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32-prelever-des-lignes\sources\"/>
    </mc:Choice>
  </mc:AlternateContent>
  <xr:revisionPtr revIDLastSave="0" documentId="13_ncr:1_{FDE87269-8802-4C4A-BE8B-B129EBA44517}" xr6:coauthVersionLast="47" xr6:coauthVersionMax="47" xr10:uidLastSave="{00000000-0000-0000-0000-000000000000}"/>
  <bookViews>
    <workbookView xWindow="-108" yWindow="-108" windowWidth="23256" windowHeight="12576" xr2:uid="{09598E64-0792-4096-9EE2-180B3842E3F1}"/>
  </bookViews>
  <sheets>
    <sheet name="Cli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 a="1"/>
  <c r="J6" i="2" a="1"/>
  <c r="K6" i="2" a="1"/>
  <c r="L6" i="2" a="1"/>
  <c r="L6" i="2" l="1"/>
  <c r="K6" i="2"/>
  <c r="J6" i="2"/>
  <c r="H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tab=xl(%P2%, headers=True)</code>
    </pythonScript>
    <pythonScript>
      <code>p1=xl(%P2%)</code>
    </pythonScript>
    <pythonScript>
      <code>p2=xl(%P2%)</code>
    </pythonScript>
    <pythonScript>
      <code>p3=xl(%P2%)</code>
    </pythonScript>
  </pythonScripts>
</python>
</file>

<file path=xl/sharedStrings.xml><?xml version="1.0" encoding="utf-8"?>
<sst xmlns="http://schemas.openxmlformats.org/spreadsheetml/2006/main" count="211" uniqueCount="156">
  <si>
    <t>Liste des clients</t>
  </si>
  <si>
    <t>Monsieur</t>
  </si>
  <si>
    <t>Hochon</t>
  </si>
  <si>
    <t>Paul</t>
  </si>
  <si>
    <t>84000</t>
  </si>
  <si>
    <t>avigon</t>
  </si>
  <si>
    <t>Madame</t>
  </si>
  <si>
    <t>Audine</t>
  </si>
  <si>
    <t>Anne</t>
  </si>
  <si>
    <t>83630</t>
  </si>
  <si>
    <t>AIGUINES</t>
  </si>
  <si>
    <t>Rouana</t>
  </si>
  <si>
    <t>Marie</t>
  </si>
  <si>
    <t>13129</t>
  </si>
  <si>
    <t>ARLES</t>
  </si>
  <si>
    <t>Hamalibou</t>
  </si>
  <si>
    <t>Arlette</t>
  </si>
  <si>
    <t>83210</t>
  </si>
  <si>
    <t>BELGENTIER</t>
  </si>
  <si>
    <t>Céhef</t>
  </si>
  <si>
    <t>Hassan</t>
  </si>
  <si>
    <t>04120</t>
  </si>
  <si>
    <t>CASTELLANE</t>
  </si>
  <si>
    <t>Galls</t>
  </si>
  <si>
    <t>Charline</t>
  </si>
  <si>
    <t>13120</t>
  </si>
  <si>
    <t>GARDANNE</t>
  </si>
  <si>
    <t>Houda</t>
  </si>
  <si>
    <t>Barrack</t>
  </si>
  <si>
    <t>83130</t>
  </si>
  <si>
    <t>LA GARDE</t>
  </si>
  <si>
    <t>Tatouille</t>
  </si>
  <si>
    <t>Laura</t>
  </si>
  <si>
    <t>06910</t>
  </si>
  <si>
    <t>LE MAS</t>
  </si>
  <si>
    <t>Sille</t>
  </si>
  <si>
    <t>Lucie</t>
  </si>
  <si>
    <t>05150</t>
  </si>
  <si>
    <t>MOYDANS</t>
  </si>
  <si>
    <t>Bernard</t>
  </si>
  <si>
    <t>Sarah</t>
  </si>
  <si>
    <t>83670</t>
  </si>
  <si>
    <t>PONTEVES</t>
  </si>
  <si>
    <t>Maurice</t>
  </si>
  <si>
    <t>Philippe</t>
  </si>
  <si>
    <t>13830</t>
  </si>
  <si>
    <t>ROQUEFORT LA BEDOULE</t>
  </si>
  <si>
    <t>Bonbeur</t>
  </si>
  <si>
    <t>Jean</t>
  </si>
  <si>
    <t>83440</t>
  </si>
  <si>
    <t>SEILLANS</t>
  </si>
  <si>
    <t>Hèresse</t>
  </si>
  <si>
    <t>Mégane</t>
  </si>
  <si>
    <t>SOLEILHAS</t>
  </si>
  <si>
    <t>Noix</t>
  </si>
  <si>
    <t>Stéphane</t>
  </si>
  <si>
    <t>06700</t>
  </si>
  <si>
    <t>ST LAURENT DU VAR</t>
  </si>
  <si>
    <t>Gature</t>
  </si>
  <si>
    <t>Emilie</t>
  </si>
  <si>
    <t>06560</t>
  </si>
  <si>
    <t>VALBONNE</t>
  </si>
  <si>
    <t>De MontéCarlo</t>
  </si>
  <si>
    <t>Coralie</t>
  </si>
  <si>
    <t>13127</t>
  </si>
  <si>
    <t>VITROLLES</t>
  </si>
  <si>
    <t>Hénéré</t>
  </si>
  <si>
    <t>Nadège</t>
  </si>
  <si>
    <t>13190</t>
  </si>
  <si>
    <t>ALLAUCH</t>
  </si>
  <si>
    <t>Sansasse</t>
  </si>
  <si>
    <t>Lionel</t>
  </si>
  <si>
    <t>83111</t>
  </si>
  <si>
    <t>AMPUS</t>
  </si>
  <si>
    <t>Thine</t>
  </si>
  <si>
    <t>Nikos</t>
  </si>
  <si>
    <t>06160</t>
  </si>
  <si>
    <t>ANTIBES</t>
  </si>
  <si>
    <t>Solo</t>
  </si>
  <si>
    <t>Yohan</t>
  </si>
  <si>
    <t>05140</t>
  </si>
  <si>
    <t>ASPREMONT</t>
  </si>
  <si>
    <t>Jet</t>
  </si>
  <si>
    <t>Claire</t>
  </si>
  <si>
    <t>AUPs</t>
  </si>
  <si>
    <t>Braltar</t>
  </si>
  <si>
    <t>Giles</t>
  </si>
  <si>
    <t>13570</t>
  </si>
  <si>
    <t>BARBENTANE</t>
  </si>
  <si>
    <t>Douche</t>
  </si>
  <si>
    <t>Raël</t>
  </si>
  <si>
    <t>04400</t>
  </si>
  <si>
    <t>BARCELONNETTE</t>
  </si>
  <si>
    <t>Sarbaque</t>
  </si>
  <si>
    <t>83230</t>
  </si>
  <si>
    <t>BORMES LES MIMOSAS</t>
  </si>
  <si>
    <t>Lile</t>
  </si>
  <si>
    <t>13320</t>
  </si>
  <si>
    <t>BOUC BEL AIR</t>
  </si>
  <si>
    <t>Doeuf</t>
  </si>
  <si>
    <t>John</t>
  </si>
  <si>
    <t>83170</t>
  </si>
  <si>
    <t>BRIGNOLES</t>
  </si>
  <si>
    <t>Niomme</t>
  </si>
  <si>
    <t>Gérard</t>
  </si>
  <si>
    <t>06800</t>
  </si>
  <si>
    <t>CAGNES SUR MER</t>
  </si>
  <si>
    <t>Honnête</t>
  </si>
  <si>
    <t>Camille</t>
  </si>
  <si>
    <t>CALLIAN</t>
  </si>
  <si>
    <t>Tomette</t>
  </si>
  <si>
    <t>Jerry</t>
  </si>
  <si>
    <t>83240</t>
  </si>
  <si>
    <t>CAVALAIRE SUR MER</t>
  </si>
  <si>
    <t>Dagin</t>
  </si>
  <si>
    <t>Bruno</t>
  </si>
  <si>
    <t>05100</t>
  </si>
  <si>
    <t>CERVIERES</t>
  </si>
  <si>
    <t>Aubin</t>
  </si>
  <si>
    <t>13350</t>
  </si>
  <si>
    <t>CHARLEVAL</t>
  </si>
  <si>
    <t>Adame</t>
  </si>
  <si>
    <t>Marc</t>
  </si>
  <si>
    <t>04220</t>
  </si>
  <si>
    <t>CORBIERES</t>
  </si>
  <si>
    <t>Fonfec</t>
  </si>
  <si>
    <t>Sophie</t>
  </si>
  <si>
    <t>05200</t>
  </si>
  <si>
    <t>CREVOUX</t>
  </si>
  <si>
    <t>Aijaune</t>
  </si>
  <si>
    <t>06230</t>
  </si>
  <si>
    <t>ST JEAN CAP FERRAT</t>
  </si>
  <si>
    <t>Wilda</t>
  </si>
  <si>
    <t>Rachid</t>
  </si>
  <si>
    <t>83000</t>
  </si>
  <si>
    <t>Toulon</t>
  </si>
  <si>
    <t>Ecart</t>
  </si>
  <si>
    <t>Médhi</t>
  </si>
  <si>
    <t>13000</t>
  </si>
  <si>
    <t>Marseille</t>
  </si>
  <si>
    <t>Voyant</t>
  </si>
  <si>
    <t>13100</t>
  </si>
  <si>
    <t>Aix en Provence</t>
  </si>
  <si>
    <t>Civilité</t>
  </si>
  <si>
    <t>Nom</t>
  </si>
  <si>
    <t>Prénom</t>
  </si>
  <si>
    <t>CP</t>
  </si>
  <si>
    <t>Ville</t>
  </si>
  <si>
    <t>Martin</t>
  </si>
  <si>
    <t>Marta</t>
  </si>
  <si>
    <t>Gisèle</t>
  </si>
  <si>
    <t>Lignes à extraire - Pos. 0 pour la 1ère</t>
  </si>
  <si>
    <t>Bonbache.fr</t>
  </si>
  <si>
    <t>Bonbache.fr/Excel</t>
  </si>
  <si>
    <t>Bonbache.fr/ExcelVBA</t>
  </si>
  <si>
    <t>Livres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</si>
</sst>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2" tint="-0.74999237037263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right" vertical="center" indent="1"/>
    </xf>
    <xf numFmtId="0" fontId="1" fillId="2" borderId="3" xfId="0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center"/>
    </xf>
    <xf numFmtId="0" fontId="6" fillId="4" borderId="9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center"/>
    </xf>
    <xf numFmtId="0" fontId="10" fillId="5" borderId="8" xfId="1" applyFont="1" applyFill="1" applyBorder="1" applyAlignment="1" applyProtection="1">
      <alignment horizontal="left" vertical="center" indent="1"/>
    </xf>
    <xf numFmtId="0" fontId="10" fillId="5" borderId="10" xfId="1" applyFont="1" applyFill="1" applyBorder="1" applyAlignment="1" applyProtection="1">
      <alignment horizontal="left" vertical="center" indent="1"/>
    </xf>
    <xf numFmtId="0" fontId="10" fillId="5" borderId="10" xfId="1" applyFont="1" applyFill="1" applyBorder="1" applyAlignment="1" applyProtection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0" fillId="5" borderId="10" xfId="1" applyFont="1" applyFill="1" applyBorder="1" applyAlignment="1" applyProtection="1">
      <alignment horizontal="center" vertical="center"/>
    </xf>
    <xf numFmtId="0" fontId="10" fillId="5" borderId="10" xfId="1" applyFont="1" applyFill="1" applyBorder="1" applyAlignment="1" applyProtection="1">
      <alignment horizontal="right" vertical="center" indent="1"/>
    </xf>
    <xf numFmtId="0" fontId="10" fillId="5" borderId="11" xfId="1" applyFont="1" applyFill="1" applyBorder="1" applyAlignment="1" applyProtection="1">
      <alignment horizontal="right" vertical="center" indent="1"/>
    </xf>
    <xf numFmtId="0" fontId="10" fillId="5" borderId="10" xfId="1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3" fillId="3" borderId="3" xfId="0" applyFont="1" applyFill="1" applyBorder="1" applyAlignment="1" applyProtection="1">
      <alignment horizontal="left" vertical="center" indent="1"/>
      <protection locked="0"/>
    </xf>
    <xf numFmtId="0" fontId="3" fillId="3" borderId="3" xfId="0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Alignment="1" applyProtection="1">
      <alignment horizontal="right" vertical="center" indent="2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left" indent="1"/>
      <protection locked="0"/>
    </xf>
  </cellXfs>
  <cellStyles count="2">
    <cellStyle name="Lien hypertexte" xfId="1" builtinId="8"/>
    <cellStyle name="Normal" xfId="0" builtinId="0"/>
  </cellStyles>
  <dxfs count="3">
    <dxf>
      <font>
        <color rgb="FFC0000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9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microsoft.com/office/2023/09/relationships/Python" Target="pytho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6">
    <v t="s"/>
    <v t="s">Civilité</v>
    <v t="s">Nom</v>
    <v t="s">Prénom</v>
    <v t="s">CP</v>
    <v t="s">Ville</v>
    <v>0</v>
    <v t="s">Monsieur</v>
    <v t="s">Hochon</v>
    <v t="s">Paul</v>
    <v t="s">84000</v>
    <v t="s">avigon</v>
    <v>1</v>
    <v t="s">Madame</v>
    <v t="s">Audine</v>
    <v t="s">Anne</v>
    <v t="s">83630</v>
    <v t="s">AIGUINES</v>
    <v>2</v>
    <v t="s">Madame</v>
    <v t="s">Rouana</v>
    <v t="s">Marie</v>
    <v t="s">13129</v>
    <v t="s">ARLES</v>
    <v>3</v>
    <v t="s">Madame</v>
    <v t="s">Hamalibou</v>
    <v t="s">Arlette</v>
    <v t="s">83210</v>
    <v t="s">BELGENTIER</v>
    <v>4</v>
    <v t="s">Monsieur</v>
    <v t="s">Céhef</v>
    <v t="s">Hassan</v>
    <v t="s">04120</v>
    <v t="s">CASTELLANE</v>
    <v t="s">...</v>
    <v t="s">...</v>
    <v t="s">...</v>
    <v t="s">...</v>
    <v t="s">...</v>
    <v t="s">...</v>
    <v>35</v>
    <v t="s">Madame</v>
    <v t="s">Fonfec</v>
    <v t="s">Sophie</v>
    <v t="s">05200</v>
    <v t="s">CREVOUX</v>
    <v>36</v>
    <v t="s">Monsieur</v>
    <v t="s">Aijaune</v>
    <v t="s">Giles</v>
    <v t="s">06230</v>
    <v t="s">ST JEAN CAP FERRAT</v>
    <v>37</v>
    <v t="s">Monsieur</v>
    <v t="s">Wilda</v>
    <v t="s">Rachid</v>
    <v t="s">83000</v>
    <v t="s">Toulon</v>
    <v>38</v>
    <v t="s">Monsieur</v>
    <v t="s">Ecart</v>
    <v t="s">Médhi</v>
    <v t="s">13000</v>
    <v t="s">Marseille</v>
    <v>39</v>
    <v t="s">Madame</v>
    <v t="s">Voyant</v>
    <v t="s">Claire</v>
    <v t="s">13100</v>
    <v t="s">Aix en Provence</v>
  </a>
</arrayData>
</file>

<file path=xl/richData/rdrichvalue.xml><?xml version="1.0" encoding="utf-8"?>
<rvData xmlns="http://schemas.microsoft.com/office/spreadsheetml/2017/richdata" count="6">
  <rv s="0">
    <v>0</v>
  </rv>
  <rv s="1">
    <v>DataFrame</v>
    <v>1</v>
    <v>0</v>
  </rv>
  <rv s="2">
    <v>&lt;class 'pandas.core.frame.DataFrame'&gt;</v>
    <v>DataFrame</v>
    <v xml:space="preserve">    Civilité            Nom    Prénom     CP                 Ville
0   Monsieur         Hochon      Paul  84000                avigon
1     Madame         Audine      Anne  83630              AIGUINES
2     Madame         Rouana     Marie  13129       ...</v>
    <v>1</v>
    <v>2</v>
  </rv>
  <rv s="3">
    <fb>6</fb>
    <v>&lt;class 'int'&gt;</v>
    <v>int</v>
    <v>6</v>
    <v>6</v>
    <v>2</v>
  </rv>
  <rv s="3">
    <fb>8</fb>
    <v>&lt;class 'int'&gt;</v>
    <v>int</v>
    <v>8</v>
    <v>8</v>
    <v>2</v>
  </rv>
  <rv s="3">
    <fb>15</fb>
    <v>&lt;class 'int'&gt;</v>
    <v>int</v>
    <v>15</v>
    <v>15</v>
    <v>2</v>
  </rv>
</rvData>
</file>

<file path=xl/richData/rdrichvaluestructure.xml><?xml version="1.0" encoding="utf-8"?>
<rvStructures xmlns="http://schemas.microsoft.com/office/spreadsheetml/2017/richdata" count="4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  <s t="_python">
    <k n="Python_type" t="s"/>
    <k n="Python_typeName" t="s"/>
    <k n="Python_str" t="s"/>
    <k n="basicValue" t="i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40</v>
      <v>5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D32F-9DF1-4D3A-87E6-3259373092C5}">
  <dimension ref="B1:M45"/>
  <sheetViews>
    <sheetView tabSelected="1" workbookViewId="0">
      <pane ySplit="5" topLeftCell="A6" activePane="bottomLeft" state="frozen"/>
      <selection pane="bottomLeft" activeCell="H8" sqref="H8"/>
    </sheetView>
  </sheetViews>
  <sheetFormatPr baseColWidth="10" defaultColWidth="11" defaultRowHeight="14.4" x14ac:dyDescent="0.3"/>
  <cols>
    <col min="1" max="1" width="11" style="1"/>
    <col min="2" max="2" width="15.109375" style="1" bestFit="1" customWidth="1"/>
    <col min="3" max="3" width="15.33203125" style="1" customWidth="1"/>
    <col min="4" max="4" width="16.88671875" style="1" customWidth="1"/>
    <col min="5" max="5" width="11.6640625" style="1" customWidth="1"/>
    <col min="6" max="6" width="24.77734375" style="1" customWidth="1"/>
    <col min="7" max="7" width="11" style="1"/>
    <col min="8" max="8" width="13.88671875" style="1" customWidth="1"/>
    <col min="9" max="9" width="11" style="1" customWidth="1"/>
    <col min="10" max="12" width="11" style="1"/>
    <col min="13" max="13" width="26.109375" style="1" customWidth="1"/>
    <col min="14" max="16384" width="11" style="1"/>
  </cols>
  <sheetData>
    <row r="1" spans="2:13" ht="34.799999999999997" customHeight="1" x14ac:dyDescent="0.3">
      <c r="B1" s="14" t="s">
        <v>152</v>
      </c>
      <c r="C1" s="15"/>
      <c r="D1" s="16"/>
      <c r="E1" s="25" t="s">
        <v>153</v>
      </c>
      <c r="F1" s="25"/>
      <c r="G1" s="16"/>
      <c r="H1" s="22" t="s">
        <v>154</v>
      </c>
      <c r="I1" s="22"/>
      <c r="J1" s="16"/>
      <c r="K1" s="23" t="s">
        <v>155</v>
      </c>
      <c r="L1" s="24"/>
    </row>
    <row r="3" spans="2:13" ht="31.2" customHeight="1" x14ac:dyDescent="0.3">
      <c r="B3" s="17" t="s">
        <v>0</v>
      </c>
      <c r="C3" s="18"/>
      <c r="D3" s="18"/>
      <c r="E3" s="18"/>
      <c r="F3" s="19"/>
      <c r="J3" s="20" t="s">
        <v>151</v>
      </c>
      <c r="K3" s="21"/>
      <c r="L3" s="21"/>
    </row>
    <row r="5" spans="2:13" ht="19.8" customHeight="1" x14ac:dyDescent="0.35">
      <c r="B5" s="6" t="s">
        <v>143</v>
      </c>
      <c r="C5" s="6" t="s">
        <v>144</v>
      </c>
      <c r="D5" s="6" t="s">
        <v>145</v>
      </c>
      <c r="E5" s="8" t="s">
        <v>146</v>
      </c>
      <c r="F5" s="7" t="s">
        <v>147</v>
      </c>
      <c r="H5" s="12" t="e" cm="1" vm="1">
        <f t="array" ref="H5">_xlfn._xlws.PY(0,1,B5:F45)</f>
        <v>#VALUE!</v>
      </c>
      <c r="J5" s="11">
        <v>6</v>
      </c>
      <c r="K5" s="11">
        <v>8</v>
      </c>
      <c r="L5" s="11">
        <v>15</v>
      </c>
    </row>
    <row r="6" spans="2:13" ht="19.8" customHeight="1" x14ac:dyDescent="0.35">
      <c r="B6" s="2" t="s">
        <v>1</v>
      </c>
      <c r="C6" s="2" t="s">
        <v>2</v>
      </c>
      <c r="D6" s="2" t="s">
        <v>3</v>
      </c>
      <c r="E6" s="9" t="s">
        <v>4</v>
      </c>
      <c r="F6" s="3" t="s">
        <v>5</v>
      </c>
      <c r="J6" s="13" cm="1" vm="2">
        <f t="array" ref="J6">_xlfn._xlws.PY(1,1,J5)</f>
        <v>6</v>
      </c>
      <c r="K6" s="13" cm="1" vm="3">
        <f t="array" ref="K6">_xlfn._xlws.PY(2,1,K5)</f>
        <v>8</v>
      </c>
      <c r="L6" s="13" cm="1" vm="4">
        <f t="array" ref="L6">_xlfn._xlws.PY(3,1,L5)</f>
        <v>15</v>
      </c>
    </row>
    <row r="7" spans="2:13" ht="19.8" customHeight="1" x14ac:dyDescent="0.3">
      <c r="B7" s="2" t="s">
        <v>6</v>
      </c>
      <c r="C7" s="2" t="s">
        <v>7</v>
      </c>
      <c r="D7" s="2" t="s">
        <v>8</v>
      </c>
      <c r="E7" s="9" t="s">
        <v>9</v>
      </c>
      <c r="F7" s="3" t="s">
        <v>10</v>
      </c>
    </row>
    <row r="8" spans="2:13" ht="19.8" customHeight="1" x14ac:dyDescent="0.3">
      <c r="B8" s="2" t="s">
        <v>6</v>
      </c>
      <c r="C8" s="2" t="s">
        <v>11</v>
      </c>
      <c r="D8" s="2" t="s">
        <v>12</v>
      </c>
      <c r="E8" s="9" t="s">
        <v>13</v>
      </c>
      <c r="F8" s="3" t="s">
        <v>14</v>
      </c>
      <c r="H8" s="26"/>
      <c r="I8" s="27"/>
      <c r="J8" s="27"/>
      <c r="K8" s="27"/>
      <c r="L8" s="28"/>
      <c r="M8" s="27"/>
    </row>
    <row r="9" spans="2:13" ht="19.8" customHeight="1" x14ac:dyDescent="0.3">
      <c r="B9" s="2" t="s">
        <v>6</v>
      </c>
      <c r="C9" s="2" t="s">
        <v>15</v>
      </c>
      <c r="D9" s="2" t="s">
        <v>16</v>
      </c>
      <c r="E9" s="9" t="s">
        <v>17</v>
      </c>
      <c r="F9" s="3" t="s">
        <v>18</v>
      </c>
      <c r="H9" s="29"/>
      <c r="I9" s="26"/>
      <c r="J9" s="26"/>
      <c r="K9" s="26"/>
      <c r="L9" s="30"/>
      <c r="M9" s="26"/>
    </row>
    <row r="10" spans="2:13" ht="19.8" customHeight="1" x14ac:dyDescent="0.3">
      <c r="B10" s="2" t="s">
        <v>1</v>
      </c>
      <c r="C10" s="2" t="s">
        <v>19</v>
      </c>
      <c r="D10" s="2" t="s">
        <v>20</v>
      </c>
      <c r="E10" s="9" t="s">
        <v>21</v>
      </c>
      <c r="F10" s="3" t="s">
        <v>22</v>
      </c>
      <c r="H10" s="29"/>
      <c r="I10" s="26"/>
      <c r="J10" s="26"/>
      <c r="K10" s="26"/>
      <c r="L10" s="30"/>
      <c r="M10" s="26"/>
    </row>
    <row r="11" spans="2:13" ht="19.8" customHeight="1" x14ac:dyDescent="0.3">
      <c r="B11" s="2" t="s">
        <v>6</v>
      </c>
      <c r="C11" s="2" t="s">
        <v>23</v>
      </c>
      <c r="D11" s="2" t="s">
        <v>24</v>
      </c>
      <c r="E11" s="9" t="s">
        <v>25</v>
      </c>
      <c r="F11" s="3" t="s">
        <v>26</v>
      </c>
      <c r="H11" s="29"/>
      <c r="I11" s="26"/>
      <c r="J11" s="26"/>
      <c r="K11" s="26"/>
      <c r="L11" s="30"/>
      <c r="M11" s="26"/>
    </row>
    <row r="12" spans="2:13" ht="19.8" customHeight="1" x14ac:dyDescent="0.3">
      <c r="B12" s="2" t="s">
        <v>1</v>
      </c>
      <c r="C12" s="2" t="s">
        <v>47</v>
      </c>
      <c r="D12" s="2" t="s">
        <v>148</v>
      </c>
      <c r="E12" s="9" t="s">
        <v>45</v>
      </c>
      <c r="F12" s="3" t="s">
        <v>46</v>
      </c>
      <c r="H12" s="31"/>
      <c r="I12" s="31"/>
      <c r="J12" s="31"/>
      <c r="K12" s="31"/>
      <c r="L12" s="31"/>
      <c r="M12" s="31"/>
    </row>
    <row r="13" spans="2:13" ht="19.8" customHeight="1" x14ac:dyDescent="0.3">
      <c r="B13" s="2" t="s">
        <v>1</v>
      </c>
      <c r="C13" s="2" t="s">
        <v>27</v>
      </c>
      <c r="D13" s="2" t="s">
        <v>28</v>
      </c>
      <c r="E13" s="9" t="s">
        <v>29</v>
      </c>
      <c r="F13" s="3" t="s">
        <v>30</v>
      </c>
      <c r="H13" s="31"/>
      <c r="I13" s="31"/>
      <c r="J13" s="31"/>
      <c r="K13" s="31"/>
      <c r="L13" s="31"/>
      <c r="M13" s="31"/>
    </row>
    <row r="14" spans="2:13" ht="19.8" customHeight="1" x14ac:dyDescent="0.3">
      <c r="B14" s="2" t="s">
        <v>6</v>
      </c>
      <c r="C14" s="2" t="s">
        <v>31</v>
      </c>
      <c r="D14" s="2" t="s">
        <v>32</v>
      </c>
      <c r="E14" s="9" t="s">
        <v>33</v>
      </c>
      <c r="F14" s="3" t="s">
        <v>34</v>
      </c>
      <c r="H14" s="31"/>
      <c r="I14" s="27"/>
      <c r="J14" s="27"/>
      <c r="K14" s="27"/>
      <c r="L14" s="28"/>
      <c r="M14" s="27"/>
    </row>
    <row r="15" spans="2:13" ht="19.8" customHeight="1" x14ac:dyDescent="0.3">
      <c r="B15" s="2" t="s">
        <v>6</v>
      </c>
      <c r="C15" s="2" t="s">
        <v>35</v>
      </c>
      <c r="D15" s="2" t="s">
        <v>36</v>
      </c>
      <c r="E15" s="9" t="s">
        <v>37</v>
      </c>
      <c r="F15" s="3" t="s">
        <v>38</v>
      </c>
      <c r="H15" s="31"/>
      <c r="I15" s="31"/>
      <c r="J15" s="31"/>
      <c r="K15" s="31"/>
      <c r="L15" s="31"/>
      <c r="M15" s="31"/>
    </row>
    <row r="16" spans="2:13" ht="19.8" customHeight="1" x14ac:dyDescent="0.3">
      <c r="B16" s="2" t="s">
        <v>6</v>
      </c>
      <c r="C16" s="2" t="s">
        <v>15</v>
      </c>
      <c r="D16" s="2" t="s">
        <v>150</v>
      </c>
      <c r="E16" s="9" t="s">
        <v>119</v>
      </c>
      <c r="F16" s="3" t="s">
        <v>120</v>
      </c>
      <c r="H16" s="31"/>
      <c r="I16" s="31"/>
      <c r="J16" s="31"/>
      <c r="K16" s="31"/>
      <c r="L16" s="31"/>
      <c r="M16" s="31"/>
    </row>
    <row r="17" spans="2:13" ht="19.8" customHeight="1" x14ac:dyDescent="0.3">
      <c r="B17" s="2" t="s">
        <v>6</v>
      </c>
      <c r="C17" s="2" t="s">
        <v>39</v>
      </c>
      <c r="D17" s="2" t="s">
        <v>40</v>
      </c>
      <c r="E17" s="9" t="s">
        <v>41</v>
      </c>
      <c r="F17" s="3" t="s">
        <v>42</v>
      </c>
      <c r="H17" s="31"/>
      <c r="I17" s="31"/>
      <c r="J17" s="31"/>
      <c r="K17" s="31"/>
      <c r="L17" s="31"/>
      <c r="M17" s="31"/>
    </row>
    <row r="18" spans="2:13" ht="19.8" customHeight="1" x14ac:dyDescent="0.3">
      <c r="B18" s="2" t="s">
        <v>1</v>
      </c>
      <c r="C18" s="2" t="s">
        <v>43</v>
      </c>
      <c r="D18" s="2" t="s">
        <v>44</v>
      </c>
      <c r="E18" s="9" t="s">
        <v>45</v>
      </c>
      <c r="F18" s="3" t="s">
        <v>46</v>
      </c>
      <c r="H18" s="31"/>
      <c r="I18" s="31"/>
      <c r="J18" s="31"/>
      <c r="K18" s="31"/>
      <c r="L18" s="31"/>
      <c r="M18" s="31"/>
    </row>
    <row r="19" spans="2:13" ht="19.8" customHeight="1" x14ac:dyDescent="0.3">
      <c r="B19" s="2" t="s">
        <v>1</v>
      </c>
      <c r="C19" s="2" t="s">
        <v>47</v>
      </c>
      <c r="D19" s="2" t="s">
        <v>48</v>
      </c>
      <c r="E19" s="9" t="s">
        <v>49</v>
      </c>
      <c r="F19" s="3" t="s">
        <v>50</v>
      </c>
      <c r="H19" s="31"/>
      <c r="I19" s="31"/>
      <c r="J19" s="31"/>
      <c r="K19" s="31"/>
      <c r="L19" s="31"/>
      <c r="M19" s="31"/>
    </row>
    <row r="20" spans="2:13" ht="19.8" customHeight="1" x14ac:dyDescent="0.3">
      <c r="B20" s="2" t="s">
        <v>6</v>
      </c>
      <c r="C20" s="2" t="s">
        <v>51</v>
      </c>
      <c r="D20" s="2" t="s">
        <v>52</v>
      </c>
      <c r="E20" s="9" t="s">
        <v>21</v>
      </c>
      <c r="F20" s="3" t="s">
        <v>53</v>
      </c>
      <c r="H20" s="31"/>
      <c r="I20" s="31"/>
      <c r="J20" s="31"/>
      <c r="K20" s="31"/>
      <c r="L20" s="31"/>
      <c r="M20" s="31"/>
    </row>
    <row r="21" spans="2:13" ht="19.8" customHeight="1" x14ac:dyDescent="0.3">
      <c r="B21" s="2" t="s">
        <v>1</v>
      </c>
      <c r="C21" s="2" t="s">
        <v>54</v>
      </c>
      <c r="D21" s="2" t="s">
        <v>55</v>
      </c>
      <c r="E21" s="9" t="s">
        <v>56</v>
      </c>
      <c r="F21" s="3" t="s">
        <v>57</v>
      </c>
      <c r="H21" s="31"/>
      <c r="I21" s="31"/>
      <c r="J21" s="31"/>
      <c r="K21" s="31"/>
      <c r="L21" s="31"/>
      <c r="M21" s="31"/>
    </row>
    <row r="22" spans="2:13" ht="19.8" customHeight="1" x14ac:dyDescent="0.3">
      <c r="B22" s="2" t="s">
        <v>6</v>
      </c>
      <c r="C22" s="2" t="s">
        <v>58</v>
      </c>
      <c r="D22" s="2" t="s">
        <v>59</v>
      </c>
      <c r="E22" s="9" t="s">
        <v>60</v>
      </c>
      <c r="F22" s="3" t="s">
        <v>61</v>
      </c>
      <c r="H22" s="31"/>
      <c r="I22" s="31"/>
      <c r="J22" s="31"/>
      <c r="K22" s="31"/>
      <c r="L22" s="31"/>
      <c r="M22" s="31"/>
    </row>
    <row r="23" spans="2:13" ht="19.8" customHeight="1" x14ac:dyDescent="0.3">
      <c r="B23" s="2" t="s">
        <v>6</v>
      </c>
      <c r="C23" s="2" t="s">
        <v>31</v>
      </c>
      <c r="D23" s="2" t="s">
        <v>149</v>
      </c>
      <c r="E23" s="9" t="s">
        <v>76</v>
      </c>
      <c r="F23" s="3" t="s">
        <v>77</v>
      </c>
      <c r="H23" s="31"/>
      <c r="I23" s="31"/>
      <c r="J23" s="31"/>
      <c r="K23" s="31"/>
      <c r="L23" s="31"/>
      <c r="M23" s="31"/>
    </row>
    <row r="24" spans="2:13" ht="19.8" customHeight="1" x14ac:dyDescent="0.3">
      <c r="B24" s="2" t="s">
        <v>6</v>
      </c>
      <c r="C24" s="2" t="s">
        <v>62</v>
      </c>
      <c r="D24" s="2" t="s">
        <v>63</v>
      </c>
      <c r="E24" s="9" t="s">
        <v>64</v>
      </c>
      <c r="F24" s="3" t="s">
        <v>65</v>
      </c>
      <c r="H24" s="31"/>
      <c r="I24" s="31"/>
      <c r="J24" s="31"/>
      <c r="K24" s="31"/>
      <c r="L24" s="31"/>
      <c r="M24" s="31"/>
    </row>
    <row r="25" spans="2:13" ht="19.8" customHeight="1" x14ac:dyDescent="0.3">
      <c r="B25" s="2" t="s">
        <v>6</v>
      </c>
      <c r="C25" s="2" t="s">
        <v>66</v>
      </c>
      <c r="D25" s="2" t="s">
        <v>67</v>
      </c>
      <c r="E25" s="9" t="s">
        <v>68</v>
      </c>
      <c r="F25" s="3" t="s">
        <v>69</v>
      </c>
      <c r="H25" s="31"/>
      <c r="I25" s="31"/>
      <c r="J25" s="31"/>
      <c r="K25" s="31"/>
      <c r="L25" s="31"/>
      <c r="M25" s="31"/>
    </row>
    <row r="26" spans="2:13" ht="19.8" customHeight="1" x14ac:dyDescent="0.3">
      <c r="B26" s="2" t="s">
        <v>1</v>
      </c>
      <c r="C26" s="2" t="s">
        <v>70</v>
      </c>
      <c r="D26" s="2" t="s">
        <v>71</v>
      </c>
      <c r="E26" s="9" t="s">
        <v>72</v>
      </c>
      <c r="F26" s="3" t="s">
        <v>73</v>
      </c>
      <c r="H26" s="31"/>
      <c r="I26" s="31"/>
      <c r="J26" s="31"/>
      <c r="K26" s="31"/>
      <c r="L26" s="31"/>
      <c r="M26" s="31"/>
    </row>
    <row r="27" spans="2:13" ht="19.8" customHeight="1" x14ac:dyDescent="0.3">
      <c r="B27" s="2" t="s">
        <v>1</v>
      </c>
      <c r="C27" s="2" t="s">
        <v>74</v>
      </c>
      <c r="D27" s="2" t="s">
        <v>75</v>
      </c>
      <c r="E27" s="9" t="s">
        <v>76</v>
      </c>
      <c r="F27" s="3" t="s">
        <v>77</v>
      </c>
      <c r="H27" s="31"/>
      <c r="I27" s="31"/>
      <c r="J27" s="31"/>
      <c r="K27" s="31"/>
      <c r="L27" s="31"/>
      <c r="M27" s="31"/>
    </row>
    <row r="28" spans="2:13" ht="19.8" customHeight="1" x14ac:dyDescent="0.3">
      <c r="B28" s="2" t="s">
        <v>1</v>
      </c>
      <c r="C28" s="2" t="s">
        <v>78</v>
      </c>
      <c r="D28" s="2" t="s">
        <v>79</v>
      </c>
      <c r="E28" s="9" t="s">
        <v>80</v>
      </c>
      <c r="F28" s="3" t="s">
        <v>81</v>
      </c>
      <c r="H28" s="31"/>
      <c r="I28" s="31"/>
      <c r="J28" s="31"/>
      <c r="K28" s="31"/>
      <c r="L28" s="31"/>
      <c r="M28" s="31"/>
    </row>
    <row r="29" spans="2:13" ht="19.8" customHeight="1" x14ac:dyDescent="0.3">
      <c r="B29" s="2" t="s">
        <v>6</v>
      </c>
      <c r="C29" s="2" t="s">
        <v>82</v>
      </c>
      <c r="D29" s="2" t="s">
        <v>83</v>
      </c>
      <c r="E29" s="9" t="s">
        <v>9</v>
      </c>
      <c r="F29" s="3" t="s">
        <v>84</v>
      </c>
      <c r="H29" s="31"/>
      <c r="I29" s="31"/>
      <c r="J29" s="31"/>
      <c r="K29" s="31"/>
      <c r="L29" s="31"/>
      <c r="M29" s="31"/>
    </row>
    <row r="30" spans="2:13" ht="19.8" customHeight="1" x14ac:dyDescent="0.3">
      <c r="B30" s="2" t="s">
        <v>1</v>
      </c>
      <c r="C30" s="2" t="s">
        <v>85</v>
      </c>
      <c r="D30" s="2" t="s">
        <v>86</v>
      </c>
      <c r="E30" s="9" t="s">
        <v>87</v>
      </c>
      <c r="F30" s="3" t="s">
        <v>88</v>
      </c>
      <c r="H30" s="31"/>
      <c r="I30" s="31"/>
      <c r="J30" s="31"/>
      <c r="K30" s="31"/>
      <c r="L30" s="31"/>
      <c r="M30" s="31"/>
    </row>
    <row r="31" spans="2:13" ht="19.8" customHeight="1" x14ac:dyDescent="0.3">
      <c r="B31" s="2" t="s">
        <v>1</v>
      </c>
      <c r="C31" s="2" t="s">
        <v>89</v>
      </c>
      <c r="D31" s="2" t="s">
        <v>90</v>
      </c>
      <c r="E31" s="9" t="s">
        <v>91</v>
      </c>
      <c r="F31" s="3" t="s">
        <v>92</v>
      </c>
      <c r="H31" s="31"/>
      <c r="I31" s="31"/>
      <c r="J31" s="31"/>
      <c r="K31" s="31"/>
      <c r="L31" s="31"/>
      <c r="M31" s="31"/>
    </row>
    <row r="32" spans="2:13" ht="19.8" customHeight="1" x14ac:dyDescent="0.3">
      <c r="B32" s="2" t="s">
        <v>6</v>
      </c>
      <c r="C32" s="2" t="s">
        <v>93</v>
      </c>
      <c r="D32" s="2" t="s">
        <v>8</v>
      </c>
      <c r="E32" s="9" t="s">
        <v>94</v>
      </c>
      <c r="F32" s="3" t="s">
        <v>95</v>
      </c>
      <c r="H32" s="31"/>
      <c r="I32" s="31"/>
      <c r="J32" s="31"/>
      <c r="K32" s="31"/>
      <c r="L32" s="31"/>
      <c r="M32" s="31"/>
    </row>
    <row r="33" spans="2:6" ht="19.8" customHeight="1" x14ac:dyDescent="0.3">
      <c r="B33" s="2" t="s">
        <v>1</v>
      </c>
      <c r="C33" s="2" t="s">
        <v>96</v>
      </c>
      <c r="D33" s="2" t="s">
        <v>43</v>
      </c>
      <c r="E33" s="9" t="s">
        <v>97</v>
      </c>
      <c r="F33" s="3" t="s">
        <v>98</v>
      </c>
    </row>
    <row r="34" spans="2:6" ht="19.8" customHeight="1" x14ac:dyDescent="0.3">
      <c r="B34" s="2" t="s">
        <v>1</v>
      </c>
      <c r="C34" s="2" t="s">
        <v>99</v>
      </c>
      <c r="D34" s="2" t="s">
        <v>100</v>
      </c>
      <c r="E34" s="9" t="s">
        <v>101</v>
      </c>
      <c r="F34" s="3" t="s">
        <v>102</v>
      </c>
    </row>
    <row r="35" spans="2:6" ht="19.8" customHeight="1" x14ac:dyDescent="0.3">
      <c r="B35" s="2" t="s">
        <v>1</v>
      </c>
      <c r="C35" s="2" t="s">
        <v>103</v>
      </c>
      <c r="D35" s="2" t="s">
        <v>104</v>
      </c>
      <c r="E35" s="9" t="s">
        <v>105</v>
      </c>
      <c r="F35" s="3" t="s">
        <v>106</v>
      </c>
    </row>
    <row r="36" spans="2:6" ht="19.8" customHeight="1" x14ac:dyDescent="0.3">
      <c r="B36" s="2" t="s">
        <v>6</v>
      </c>
      <c r="C36" s="2" t="s">
        <v>107</v>
      </c>
      <c r="D36" s="2" t="s">
        <v>108</v>
      </c>
      <c r="E36" s="9" t="s">
        <v>49</v>
      </c>
      <c r="F36" s="3" t="s">
        <v>109</v>
      </c>
    </row>
    <row r="37" spans="2:6" ht="19.8" customHeight="1" x14ac:dyDescent="0.3">
      <c r="B37" s="2" t="s">
        <v>1</v>
      </c>
      <c r="C37" s="2" t="s">
        <v>110</v>
      </c>
      <c r="D37" s="2" t="s">
        <v>111</v>
      </c>
      <c r="E37" s="9" t="s">
        <v>112</v>
      </c>
      <c r="F37" s="3" t="s">
        <v>113</v>
      </c>
    </row>
    <row r="38" spans="2:6" ht="19.8" customHeight="1" x14ac:dyDescent="0.3">
      <c r="B38" s="2" t="s">
        <v>1</v>
      </c>
      <c r="C38" s="2" t="s">
        <v>114</v>
      </c>
      <c r="D38" s="2" t="s">
        <v>115</v>
      </c>
      <c r="E38" s="9" t="s">
        <v>116</v>
      </c>
      <c r="F38" s="3" t="s">
        <v>117</v>
      </c>
    </row>
    <row r="39" spans="2:6" ht="19.8" customHeight="1" x14ac:dyDescent="0.3">
      <c r="B39" s="2" t="s">
        <v>6</v>
      </c>
      <c r="C39" s="2" t="s">
        <v>118</v>
      </c>
      <c r="D39" s="2" t="s">
        <v>12</v>
      </c>
      <c r="E39" s="9" t="s">
        <v>119</v>
      </c>
      <c r="F39" s="3" t="s">
        <v>120</v>
      </c>
    </row>
    <row r="40" spans="2:6" ht="19.8" customHeight="1" x14ac:dyDescent="0.3">
      <c r="B40" s="2" t="s">
        <v>1</v>
      </c>
      <c r="C40" s="2" t="s">
        <v>121</v>
      </c>
      <c r="D40" s="2" t="s">
        <v>122</v>
      </c>
      <c r="E40" s="9" t="s">
        <v>123</v>
      </c>
      <c r="F40" s="3" t="s">
        <v>124</v>
      </c>
    </row>
    <row r="41" spans="2:6" ht="19.8" customHeight="1" x14ac:dyDescent="0.3">
      <c r="B41" s="2" t="s">
        <v>6</v>
      </c>
      <c r="C41" s="2" t="s">
        <v>125</v>
      </c>
      <c r="D41" s="2" t="s">
        <v>126</v>
      </c>
      <c r="E41" s="9" t="s">
        <v>127</v>
      </c>
      <c r="F41" s="3" t="s">
        <v>128</v>
      </c>
    </row>
    <row r="42" spans="2:6" ht="19.8" customHeight="1" x14ac:dyDescent="0.3">
      <c r="B42" s="2" t="s">
        <v>1</v>
      </c>
      <c r="C42" s="2" t="s">
        <v>129</v>
      </c>
      <c r="D42" s="2" t="s">
        <v>86</v>
      </c>
      <c r="E42" s="9" t="s">
        <v>130</v>
      </c>
      <c r="F42" s="3" t="s">
        <v>131</v>
      </c>
    </row>
    <row r="43" spans="2:6" ht="19.8" customHeight="1" x14ac:dyDescent="0.3">
      <c r="B43" s="2" t="s">
        <v>1</v>
      </c>
      <c r="C43" s="2" t="s">
        <v>132</v>
      </c>
      <c r="D43" s="2" t="s">
        <v>133</v>
      </c>
      <c r="E43" s="9" t="s">
        <v>134</v>
      </c>
      <c r="F43" s="3" t="s">
        <v>135</v>
      </c>
    </row>
    <row r="44" spans="2:6" ht="19.8" customHeight="1" x14ac:dyDescent="0.3">
      <c r="B44" s="2" t="s">
        <v>1</v>
      </c>
      <c r="C44" s="2" t="s">
        <v>136</v>
      </c>
      <c r="D44" s="2" t="s">
        <v>137</v>
      </c>
      <c r="E44" s="9" t="s">
        <v>138</v>
      </c>
      <c r="F44" s="3" t="s">
        <v>139</v>
      </c>
    </row>
    <row r="45" spans="2:6" ht="19.8" customHeight="1" x14ac:dyDescent="0.3">
      <c r="B45" s="4" t="s">
        <v>6</v>
      </c>
      <c r="C45" s="4" t="s">
        <v>140</v>
      </c>
      <c r="D45" s="4" t="s">
        <v>83</v>
      </c>
      <c r="E45" s="10" t="s">
        <v>141</v>
      </c>
      <c r="F45" s="5" t="s">
        <v>142</v>
      </c>
    </row>
  </sheetData>
  <sheetProtection algorithmName="SHA-512" hashValue="0nH+r7pX1RMl+vNx6wqmZFc0CCf/aIO66rqKPizZGFtN4FuGpWrHPq6r+Q78I35xhA0gTBlFDXJcFelAtzgiFw==" saltValue="2u75B9aUzMDi16hko/8KRg==" spinCount="100000" sheet="1" objects="1" scenarios="1"/>
  <mergeCells count="5">
    <mergeCell ref="B3:F3"/>
    <mergeCell ref="J3:L3"/>
    <mergeCell ref="H1:I1"/>
    <mergeCell ref="K1:L1"/>
    <mergeCell ref="E1:F1"/>
  </mergeCells>
  <conditionalFormatting sqref="A2:XFD2 A3:B3 G3 I3:J3 M3:XFD3 H3:H5 A4:G5 I4:XFD5 A6:XFD12 A13:G13 I13:XFD13 A14:XFD1048576">
    <cfRule type="expression" dxfId="2" priority="4">
      <formula>A2&lt;&gt;""</formula>
    </cfRule>
  </conditionalFormatting>
  <conditionalFormatting sqref="B6:F45">
    <cfRule type="expression" dxfId="1" priority="11">
      <formula>AND($C6=#REF!,$D6=#REF!)</formula>
    </cfRule>
    <cfRule type="expression" dxfId="0" priority="12">
      <formula>$C6=#REF!</formula>
    </cfRule>
  </conditionalFormatting>
  <hyperlinks>
    <hyperlink ref="B1" r:id="rId1" display="Bonache.fr" xr:uid="{CF2DBD0F-E42D-4633-B875-85E19448D4EF}"/>
    <hyperlink ref="K1:L1" r:id="rId2" display="Livres Excel" xr:uid="{013E2D05-6939-4AA1-9892-5AFFCF2567AF}"/>
    <hyperlink ref="H1" r:id="rId3" xr:uid="{4EBC3563-DD7E-4DE1-B2E6-0F7D8D8BA96B}"/>
    <hyperlink ref="E1:F1" r:id="rId4" display="Bonbache.fr/Excel" xr:uid="{8AE8E8A1-D0BF-4393-AFE0-168488875A00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2019-06-12T10:02:38Z</dcterms:created>
  <dcterms:modified xsi:type="dcterms:W3CDTF">2024-10-28T14:53:31Z</dcterms:modified>
</cp:coreProperties>
</file>