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09-extraire-contient\sources\"/>
    </mc:Choice>
  </mc:AlternateContent>
  <xr:revisionPtr revIDLastSave="0" documentId="13_ncr:1_{24399928-CA85-4723-8B1C-795673AA55AD}" xr6:coauthVersionLast="47" xr6:coauthVersionMax="47" xr10:uidLastSave="{00000000-0000-0000-0000-000000000000}"/>
  <bookViews>
    <workbookView xWindow="-108" yWindow="-108" windowWidth="23256" windowHeight="12576" xr2:uid="{15CD34A5-AD60-436B-915E-BB1C240B42F3}"/>
  </bookViews>
  <sheets>
    <sheet name="Catalogue" sheetId="1" r:id="rId1"/>
  </sheets>
  <definedNames>
    <definedName name="produit_code">Catalogue!$G$7:$G$250</definedName>
    <definedName name="produit_nom">Catalogue!$B$7:$B$250</definedName>
    <definedName name="produit_poids">Catalogue!$D$7:$D$250</definedName>
    <definedName name="produit_prix">Catalogue!$C$7:$C$250</definedName>
    <definedName name="produit_ref">Catalogue!$A$7:$A$250</definedName>
    <definedName name="produit_stock">Catalogue!$F$7:$F$250</definedName>
    <definedName name="produit_vues">Catalogue!$E$7:$E$250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 a="1"/>
  <c r="A3" i="1" l="1"/>
  <c r="L3" i="1" a="1"/>
  <c r="L3" i="1" l="1"/>
  <c r="L4" i="1" a="1"/>
  <c r="L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bd=xl(%P2%, headers=True)</code>
    </pythonScript>
    <pythonScript>
      <code>cr1=xl(%P2%)</code>
    </pythonScript>
    <pythonScript>
      <code>cr2=xl(%P2%)</code>
    </pythonScript>
  </pythonScripts>
</python>
</file>

<file path=xl/sharedStrings.xml><?xml version="1.0" encoding="utf-8"?>
<sst xmlns="http://schemas.openxmlformats.org/spreadsheetml/2006/main" count="518" uniqueCount="516">
  <si>
    <t>Bonbache.fr</t>
  </si>
  <si>
    <t>Bonbache.fr/Excel</t>
  </si>
  <si>
    <t>Bonbache.fr/ExcelVBA</t>
  </si>
  <si>
    <t>Livres Excel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</si>
  <si>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</si>
  <si>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</si>
  <si>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</si>
  <si>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</si>
  <si>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</si>
  <si>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</si>
  <si>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</si>
  <si>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</si>
  <si>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</si>
  <si>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</si>
  <si>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</si>
  <si>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</si>
  <si>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</si>
  <si>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</si>
  <si>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</si>
  <si>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</si>
  <si>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</si>
  <si>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</si>
  <si>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</si>
  <si>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</si>
  <si>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AB001</t>
  </si>
  <si>
    <t>3067ROB-46</t>
  </si>
  <si>
    <t>Robe Lin MUSE Blanc 46</t>
  </si>
  <si>
    <t>BO-YM01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</si>
  <si>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</si>
  <si>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</si>
  <si>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</si>
  <si>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</si>
  <si>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</si>
  <si>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</si>
  <si>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</si>
  <si>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</si>
  <si>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</si>
  <si>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</si>
  <si>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</si>
  <si>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</si>
  <si>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</si>
  <si>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</si>
  <si>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</si>
  <si>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</si>
  <si>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</si>
  <si>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</si>
  <si>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</si>
  <si>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</si>
  <si>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</si>
  <si>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</si>
  <si>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</si>
  <si>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</si>
  <si>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</si>
  <si>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</si>
  <si>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</si>
  <si>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</si>
  <si>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</si>
  <si>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</si>
  <si>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</si>
  <si>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</si>
  <si>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</si>
  <si>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</si>
  <si>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</si>
  <si>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</si>
  <si>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</si>
  <si>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</si>
  <si>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Khol Yeux noir 100% NATUREL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</si>
  <si>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</si>
  <si>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</si>
  <si>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</si>
  <si>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</si>
  <si>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</si>
  <si>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</si>
  <si>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</si>
  <si>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</si>
  <si>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</si>
  <si>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</si>
  <si>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</si>
  <si>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</si>
  <si>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</si>
  <si>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</si>
  <si>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</si>
  <si>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</si>
  <si>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</si>
  <si>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</si>
  <si>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</si>
  <si>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</si>
  <si>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</si>
  <si>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</si>
  <si>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</si>
  <si>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</si>
  <si>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</si>
  <si>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</si>
  <si>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</si>
  <si>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</si>
  <si>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</si>
  <si>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</si>
  <si>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</si>
  <si>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</si>
  <si>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</si>
  <si>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</si>
  <si>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</si>
  <si>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</si>
  <si>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</si>
  <si>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</si>
  <si>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</si>
  <si>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</si>
  <si>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</si>
  <si>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</si>
  <si>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</si>
  <si>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</si>
  <si>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</si>
  <si>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</si>
  <si>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</si>
  <si>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</si>
  <si>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</si>
  <si>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</si>
  <si>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</si>
  <si>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</si>
  <si>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</si>
  <si>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</si>
  <si>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</si>
  <si>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</si>
  <si>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</si>
  <si>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</si>
  <si>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</si>
  <si>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</si>
  <si>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</si>
  <si>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</si>
  <si>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</si>
  <si>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</si>
  <si>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</si>
  <si>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</si>
  <si>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</si>
  <si>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</si>
  <si>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</si>
  <si>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</si>
  <si>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</si>
  <si>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</si>
  <si>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</si>
  <si>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</si>
  <si>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</si>
  <si>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</si>
  <si>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</si>
  <si>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</si>
  <si>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</si>
  <si>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</si>
  <si>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</si>
  <si>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</si>
  <si>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</si>
  <si>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</si>
  <si>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</si>
  <si>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</si>
  <si>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</si>
  <si>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</si>
  <si>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</si>
  <si>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</si>
  <si>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</si>
  <si>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</si>
  <si>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</si>
  <si>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</si>
  <si>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</si>
  <si>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</si>
  <si>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</si>
  <si>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</si>
  <si>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</si>
  <si>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</si>
  <si>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</si>
  <si>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</si>
  <si>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</si>
  <si>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</si>
  <si>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</si>
  <si>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</si>
  <si>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</si>
  <si>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</si>
  <si>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</si>
  <si>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</si>
  <si>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</si>
  <si>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</si>
  <si>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</si>
  <si>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</si>
  <si>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</si>
  <si>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</si>
  <si>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</si>
  <si>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</si>
  <si>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</si>
  <si>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</si>
  <si>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</si>
  <si>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</si>
  <si>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</si>
  <si>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</si>
  <si>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</si>
  <si>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</si>
  <si>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</si>
  <si>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</si>
  <si>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</si>
  <si>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</si>
  <si>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</si>
  <si>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</si>
  <si>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</si>
  <si>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</si>
  <si>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</si>
  <si>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</si>
  <si>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</si>
  <si>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</si>
  <si>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</si>
  <si>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</si>
  <si>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</si>
  <si>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</si>
  <si>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</si>
  <si>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</si>
  <si>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</si>
  <si>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</si>
  <si>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</si>
  <si>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</si>
  <si>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</si>
  <si>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</si>
  <si>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</si>
  <si>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</si>
  <si>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</si>
  <si>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</si>
  <si>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</si>
  <si>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</si>
  <si>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</si>
  <si>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</si>
  <si>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</si>
  <si>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</si>
  <si>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</si>
  <si>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</si>
  <si>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</si>
  <si>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</si>
  <si>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</si>
  <si>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</si>
  <si>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</si>
  <si>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</si>
  <si>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</si>
  <si>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</si>
  <si>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</si>
  <si>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</si>
  <si>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</si>
  <si>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</si>
  <si>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</si>
  <si>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</si>
  <si>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</si>
  <si>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</si>
  <si>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</si>
  <si>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</si>
  <si>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</si>
  <si>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</si>
  <si>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</si>
  <si>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</si>
  <si>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</si>
  <si>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</si>
  <si>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</si>
  <si>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</si>
  <si>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</si>
  <si>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</si>
  <si>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</si>
  <si>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</si>
  <si>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</si>
  <si>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</si>
  <si>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</si>
  <si>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</si>
  <si>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</si>
  <si>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</si>
  <si>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</si>
  <si>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</si>
  <si>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</si>
  <si>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</si>
  <si>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</si>
  <si>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</si>
  <si>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</si>
  <si>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</si>
  <si>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</si>
  <si>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</si>
  <si>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</si>
  <si>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</si>
  <si>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</si>
  <si>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</si>
  <si>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</si>
  <si>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</si>
  <si>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</si>
  <si>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</si>
  <si>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</si>
  <si>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</si>
  <si>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</si>
  <si>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</si>
  <si>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</si>
  <si>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</si>
  <si>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</si>
  <si>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</si>
  <si>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</si>
  <si>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</si>
  <si>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</si>
  <si>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</si>
  <si>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</si>
  <si>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</si>
  <si>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</si>
  <si>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</si>
  <si>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</si>
  <si>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</si>
  <si>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</si>
  <si>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</si>
  <si>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</si>
  <si>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</si>
  <si>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</si>
  <si>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</si>
  <si>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</si>
  <si>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</si>
  <si>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</si>
  <si>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</si>
  <si>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</si>
  <si>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</si>
  <si>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</si>
  <si>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</si>
  <si>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</si>
  <si>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</si>
  <si>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</si>
  <si>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</si>
  <si>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</si>
  <si>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</si>
  <si>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</si>
  <si>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</si>
  <si>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</si>
  <si>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</si>
  <si>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</si>
  <si>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</si>
  <si>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</si>
  <si>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</si>
  <si>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</si>
  <si>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</si>
  <si>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</si>
  <si>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</si>
  <si>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</si>
  <si>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</si>
  <si>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</si>
  <si>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</si>
  <si>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</si>
  <si>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</si>
  <si>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</si>
  <si>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</si>
  <si>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</si>
  <si>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</si>
  <si>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</si>
  <si>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</si>
  <si>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</si>
  <si>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</si>
  <si>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</si>
  <si>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</si>
  <si>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</si>
  <si>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</si>
  <si>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</si>
  <si>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</si>
  <si>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</si>
  <si>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</si>
  <si>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</si>
  <si>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</si>
  <si>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</si>
  <si>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</si>
  <si>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</si>
  <si>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</si>
  <si>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</si>
  <si>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</si>
  <si>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</si>
  <si>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</si>
  <si>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</si>
  <si>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</si>
  <si>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</si>
  <si>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</si>
  <si>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</si>
  <si>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</si>
  <si>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</si>
  <si>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</si>
  <si>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</si>
  <si>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</si>
  <si>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</si>
  <si>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</si>
  <si>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</si>
  <si>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</si>
  <si>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</si>
  <si>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</si>
  <si>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</si>
  <si>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</si>
  <si>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</si>
  <si>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</si>
  <si>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</si>
  <si>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</si>
  <si>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</si>
  <si>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</si>
  <si>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</si>
  <si>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</si>
  <si>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</si>
  <si>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</si>
  <si>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</si>
  <si>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</si>
  <si>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</si>
  <si>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</si>
  <si>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</si>
  <si>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</si>
  <si>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</si>
  <si>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</si>
  <si>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</si>
  <si>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</si>
  <si>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</si>
  <si>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</si>
  <si>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</si>
  <si>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</si>
  <si>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</si>
  <si>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</si>
  <si>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</si>
  <si>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</si>
  <si>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</si>
  <si>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</si>
  <si>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</si>
  <si>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</si>
  <si>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</si>
  <si>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</si>
  <si>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</si>
  <si>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</si>
  <si>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</si>
  <si>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</si>
  <si>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</si>
  <si>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</si>
  <si>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</si>
  <si>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</si>
  <si>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</si>
  <si>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</si>
  <si>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</si>
  <si>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</si>
  <si>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</si>
  <si>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</si>
  <si>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</si>
  <si>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</si>
  <si>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</si>
  <si>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</si>
  <si>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</si>
  <si>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</si>
  <si>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</si>
  <si>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</si>
  <si>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</si>
  <si>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</si>
  <si>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</si>
  <si>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</si>
  <si>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</si>
  <si>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</si>
  <si>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</si>
  <si>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</si>
  <si>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</si>
  <si>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</si>
  <si>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</si>
  <si>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</si>
  <si>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</si>
  <si>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</si>
  <si>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</si>
  <si>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</si>
  <si>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</si>
  <si>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</si>
  <si>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</si>
  <si>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</si>
  <si>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</si>
  <si>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</si>
  <si>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</si>
  <si>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</si>
  <si>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</si>
  <si>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</si>
  <si>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</si>
  <si>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</si>
  <si>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</si>
  <si>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</si>
  <si>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</si>
  <si>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</si>
  <si>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</si>
  <si>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</si>
  <si>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</si>
  <si>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</si>
  <si>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</si>
  <si>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</si>
  <si>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</si>
  <si>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</si>
  <si>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</si>
  <si>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</si>
  <si>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</si>
  <si>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</si>
  <si>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</si>
  <si>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</si>
  <si>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</si>
  <si>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</si>
  <si>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</si>
  <si>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</si>
  <si>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</si>
  <si>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</si>
  <si>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</si>
  <si>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prix</t>
  </si>
  <si>
    <t>poids</t>
  </si>
  <si>
    <t>vues</t>
  </si>
  <si>
    <t>stock</t>
  </si>
  <si>
    <t>code</t>
  </si>
  <si>
    <t>nom</t>
  </si>
  <si>
    <t>ref</t>
  </si>
  <si>
    <t>Contient</t>
  </si>
  <si>
    <t>Pantacourt</t>
  </si>
  <si>
    <t>Ou</t>
  </si>
  <si>
    <t>Veste</t>
  </si>
  <si>
    <t>Bustier</t>
  </si>
  <si>
    <t>Carré</t>
  </si>
  <si>
    <t>Chaussures</t>
  </si>
  <si>
    <t>Chemisier</t>
  </si>
  <si>
    <t>Ensemble</t>
  </si>
  <si>
    <t>Escarpins</t>
  </si>
  <si>
    <t>Etole</t>
  </si>
  <si>
    <t>Mocassins</t>
  </si>
  <si>
    <t>Robe</t>
  </si>
  <si>
    <t>Sac</t>
  </si>
  <si>
    <t>Tongs</t>
  </si>
  <si>
    <t>Top</t>
  </si>
  <si>
    <t>Tunique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</si>
</sst>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4"/>
      <color theme="9" tint="-0.249977111117893"/>
      <name val="Aptos Narrow"/>
      <family val="2"/>
      <scheme val="minor"/>
    </font>
    <font>
      <sz val="10"/>
      <name val="Arial"/>
      <family val="2"/>
    </font>
    <font>
      <sz val="11"/>
      <color theme="2" tint="-0.499984740745262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3" fillId="2" borderId="2" xfId="1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left" indent="1"/>
      <protection locked="0"/>
    </xf>
    <xf numFmtId="0" fontId="1" fillId="4" borderId="4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right" vertical="center" indent="2"/>
    </xf>
    <xf numFmtId="0" fontId="1" fillId="4" borderId="6" xfId="0" applyFont="1" applyFill="1" applyBorder="1" applyAlignment="1">
      <alignment horizontal="right" vertical="center" indent="2"/>
    </xf>
    <xf numFmtId="0" fontId="0" fillId="5" borderId="4" xfId="0" applyFill="1" applyBorder="1" applyAlignment="1">
      <alignment horizontal="left" vertical="center" indent="1"/>
    </xf>
    <xf numFmtId="0" fontId="0" fillId="5" borderId="5" xfId="0" applyFill="1" applyBorder="1" applyAlignment="1">
      <alignment horizontal="left" vertical="center" indent="1"/>
    </xf>
    <xf numFmtId="0" fontId="0" fillId="5" borderId="5" xfId="0" applyFill="1" applyBorder="1" applyAlignment="1">
      <alignment horizontal="right" vertical="center" indent="2"/>
    </xf>
    <xf numFmtId="0" fontId="0" fillId="5" borderId="6" xfId="0" applyFill="1" applyBorder="1" applyAlignment="1">
      <alignment horizontal="right" vertical="center" indent="2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right" vertical="center" indent="2"/>
    </xf>
    <xf numFmtId="0" fontId="0" fillId="0" borderId="6" xfId="0" applyBorder="1" applyAlignment="1">
      <alignment horizontal="right" vertical="center" indent="2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right" vertical="center" indent="2"/>
    </xf>
    <xf numFmtId="0" fontId="0" fillId="0" borderId="9" xfId="0" applyBorder="1" applyAlignment="1">
      <alignment horizontal="right" vertical="center" indent="2"/>
    </xf>
    <xf numFmtId="164" fontId="0" fillId="5" borderId="5" xfId="0" applyNumberFormat="1" applyFill="1" applyBorder="1" applyAlignment="1">
      <alignment horizontal="right" vertical="center" indent="2"/>
    </xf>
    <xf numFmtId="164" fontId="0" fillId="0" borderId="5" xfId="0" applyNumberFormat="1" applyBorder="1" applyAlignment="1">
      <alignment horizontal="right" vertical="center" indent="2"/>
    </xf>
    <xf numFmtId="164" fontId="0" fillId="0" borderId="8" xfId="0" applyNumberFormat="1" applyBorder="1" applyAlignment="1">
      <alignment horizontal="right" vertical="center" indent="2"/>
    </xf>
    <xf numFmtId="0" fontId="6" fillId="3" borderId="13" xfId="0" applyFont="1" applyFill="1" applyBorder="1" applyAlignment="1" applyProtection="1">
      <alignment horizontal="left" vertical="center" indent="1"/>
      <protection locked="0"/>
    </xf>
    <xf numFmtId="0" fontId="6" fillId="3" borderId="12" xfId="0" applyFont="1" applyFill="1" applyBorder="1" applyAlignment="1" applyProtection="1">
      <alignment horizontal="left" vertical="center" indent="1"/>
      <protection locked="0"/>
    </xf>
    <xf numFmtId="0" fontId="6" fillId="3" borderId="14" xfId="0" applyFont="1" applyFill="1" applyBorder="1" applyAlignment="1" applyProtection="1">
      <alignment horizontal="left" vertical="center" indent="1"/>
      <protection locked="0"/>
    </xf>
    <xf numFmtId="0" fontId="7" fillId="6" borderId="12" xfId="0" applyFont="1" applyFill="1" applyBorder="1" applyAlignment="1" applyProtection="1">
      <alignment horizontal="left" vertical="center" indent="1"/>
      <protection locked="0"/>
    </xf>
    <xf numFmtId="0" fontId="7" fillId="6" borderId="15" xfId="0" applyFont="1" applyFill="1" applyBorder="1" applyAlignment="1" applyProtection="1">
      <alignment horizontal="left" vertical="center" indent="1"/>
      <protection locked="0"/>
    </xf>
    <xf numFmtId="0" fontId="6" fillId="3" borderId="13" xfId="0" applyFont="1" applyFill="1" applyBorder="1" applyAlignment="1" applyProtection="1">
      <alignment horizontal="right" vertical="center" indent="1"/>
      <protection locked="0"/>
    </xf>
    <xf numFmtId="0" fontId="7" fillId="6" borderId="15" xfId="0" applyFont="1" applyFill="1" applyBorder="1" applyAlignment="1" applyProtection="1">
      <alignment horizontal="right" vertical="center" indent="2"/>
      <protection locked="0"/>
    </xf>
    <xf numFmtId="8" fontId="6" fillId="3" borderId="14" xfId="0" applyNumberFormat="1" applyFont="1" applyFill="1" applyBorder="1" applyAlignment="1" applyProtection="1">
      <alignment horizontal="right" vertical="center" indent="2"/>
      <protection locked="0"/>
    </xf>
    <xf numFmtId="8" fontId="6" fillId="3" borderId="13" xfId="0" applyNumberFormat="1" applyFont="1" applyFill="1" applyBorder="1" applyAlignment="1" applyProtection="1">
      <alignment horizontal="right" vertical="center" indent="2"/>
      <protection locked="0"/>
    </xf>
    <xf numFmtId="0" fontId="6" fillId="3" borderId="13" xfId="0" applyFont="1" applyFill="1" applyBorder="1" applyAlignment="1" applyProtection="1">
      <alignment horizontal="right" vertical="center" indent="2"/>
      <protection locked="0"/>
    </xf>
    <xf numFmtId="0" fontId="7" fillId="6" borderId="16" xfId="0" applyFont="1" applyFill="1" applyBorder="1" applyAlignment="1" applyProtection="1">
      <alignment horizontal="right" vertical="center" indent="2"/>
      <protection locked="0"/>
    </xf>
    <xf numFmtId="0" fontId="6" fillId="3" borderId="14" xfId="0" applyFont="1" applyFill="1" applyBorder="1" applyAlignment="1" applyProtection="1">
      <alignment horizontal="right" vertical="center" indent="2"/>
      <protection locked="0"/>
    </xf>
    <xf numFmtId="0" fontId="7" fillId="6" borderId="13" xfId="0" applyFont="1" applyFill="1" applyBorder="1" applyAlignment="1" applyProtection="1">
      <alignment horizontal="left" vertical="center" indent="1"/>
      <protection locked="0"/>
    </xf>
    <xf numFmtId="0" fontId="7" fillId="6" borderId="10" xfId="0" applyFont="1" applyFill="1" applyBorder="1" applyAlignment="1" applyProtection="1">
      <alignment horizontal="left" vertical="center" indent="1"/>
      <protection locked="0"/>
    </xf>
    <xf numFmtId="0" fontId="7" fillId="6" borderId="11" xfId="0" applyFont="1" applyFill="1" applyBorder="1" applyAlignment="1" applyProtection="1">
      <alignment horizontal="left" vertical="center" indent="1"/>
      <protection locked="0"/>
    </xf>
    <xf numFmtId="0" fontId="3" fillId="2" borderId="2" xfId="1" applyFont="1" applyFill="1" applyBorder="1" applyAlignment="1" applyProtection="1">
      <alignment horizontal="right" vertical="center" indent="1"/>
    </xf>
    <xf numFmtId="0" fontId="3" fillId="2" borderId="3" xfId="1" applyFont="1" applyFill="1" applyBorder="1" applyAlignment="1" applyProtection="1">
      <alignment horizontal="right" vertical="center" indent="1"/>
    </xf>
    <xf numFmtId="0" fontId="3" fillId="2" borderId="1" xfId="1" applyFont="1" applyFill="1" applyBorder="1" applyAlignment="1" applyProtection="1">
      <alignment horizontal="left" vertical="center" indent="1"/>
    </xf>
    <xf numFmtId="0" fontId="3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F163D4BE-EA9D-4F55-8408-203FD1F1AE73}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microsoft.com/office/2023/09/relationships/Python" Target="pytho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8">
    <v t="s"/>
    <v t="s">ref</v>
    <v t="s">nom</v>
    <v t="s">prix</v>
    <v t="s">poids</v>
    <v t="s">vues</v>
    <v t="s">stock</v>
    <v t="s">code</v>
    <v>0</v>
    <v t="s">3062PCN-40</v>
    <v t="s">Pantacourt GAEA Noir 40</v>
    <v>32.200000000000003</v>
    <v>350</v>
    <v>2210</v>
    <v>5</v>
    <v>1</v>
    <v>1</v>
    <v t="s">3062PCN-42</v>
    <v t="s">Pantacourt GAEA Noir 42</v>
    <v>31.4895</v>
    <v>350</v>
    <v>2111</v>
    <v>4</v>
    <v>1</v>
    <v>2</v>
    <v t="s">3062PCN-44</v>
    <v t="s">Pantacourt GAEA Noir 44</v>
    <v>31.4895</v>
    <v>350</v>
    <v>1722</v>
    <v>7</v>
    <v>1</v>
    <v>3</v>
    <v t="s">3062PCN-46</v>
    <v t="s">Pantacourt GAEA Noir 46</v>
    <v>31.4895</v>
    <v>350</v>
    <v>2013</v>
    <v>14</v>
    <v>1</v>
    <v>4</v>
    <v t="s">3062VTN-38</v>
    <v t="s">Veste Lin Noir PSYCHE Noir 38</v>
    <v>37.695</v>
    <v>350</v>
    <v>2291</v>
    <v>5</v>
    <v>1</v>
    <v t="s">...</v>
    <v t="s">...</v>
    <v t="s">...</v>
    <v t="s">...</v>
    <v t="s">...</v>
    <v t="s">...</v>
    <v t="s">...</v>
    <v t="s">...</v>
    <v>239</v>
    <v t="s">SACC2-00</v>
    <v t="s">Sac Noir et Rouge CC2</v>
    <v>14.689500000000001</v>
    <v>300</v>
    <v>153</v>
    <v>6</v>
    <v>1</v>
    <v>240</v>
    <v t="s">SACC3-00</v>
    <v t="s">Sac Noir et Rouge CC3</v>
    <v>14.689500000000001</v>
    <v>300</v>
    <v>184</v>
    <v>3</v>
    <v>1</v>
    <v>241</v>
    <v t="s">SYD02-1008</v>
    <v t="s">Robe de Cocktail courte Nuits à SYDNEY - Gris</v>
    <v>71.400000000000006</v>
    <v>900</v>
    <v>1932</v>
    <v>8</v>
    <v>1</v>
    <v>242</v>
    <v t="s">SYD02-1010</v>
    <v t="s">Robe de Cocktail courte Nuits à SYDNEY - Lilas</v>
    <v>71.400000000000006</v>
    <v>900</v>
    <v>1765</v>
    <v>7</v>
    <v>1</v>
    <v>243</v>
    <v t="s">SYD02-1010-1011</v>
    <v t="s">Robe de Cocktail courte Nuits à SYDNEY - Bordeaux</v>
    <v>71.400000000000006</v>
    <v>900</v>
    <v>1651</v>
    <v>8</v>
    <v>1</v>
  </a>
</arrayData>
</file>

<file path=xl/richData/rdrichvalue.xml><?xml version="1.0" encoding="utf-8"?>
<rvData xmlns="http://schemas.microsoft.com/office/spreadsheetml/2017/richdata" count="5">
  <rv s="0">
    <v>0</v>
  </rv>
  <rv s="1">
    <v>DataFrame</v>
    <v>1</v>
    <v>0</v>
  </rv>
  <rv s="2">
    <v>&lt;class 'pandas.core.frame.DataFrame'&gt;</v>
    <v>DataFrame</v>
    <v xml:space="preserve">                 ref                                                nom  \
0         3062PCN-40                            Pantacourt GAEA Noir 40   
1         3062PCN-42                            Pantacourt GAEA Noir 42   
2         3062PCN-44       ...</v>
    <v>1</v>
    <v>2</v>
  </rv>
  <rv s="3">
    <fb t="s">Chaussures</fb>
    <v>&lt;class 'str'&gt;</v>
    <v>str</v>
    <v>Chaussures</v>
    <v>Chaussures</v>
    <v>2</v>
  </rv>
  <rv s="3">
    <fb t="s">Etole</fb>
    <v>&lt;class 'str'&gt;</v>
    <v>str</v>
    <v>Etole</v>
    <v>Etole</v>
    <v>2</v>
  </rv>
</rvData>
</file>

<file path=xl/richData/rdrichvaluestructure.xml><?xml version="1.0" encoding="utf-8"?>
<rvStructures xmlns="http://schemas.microsoft.com/office/spreadsheetml/2017/richdata" count="4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  <s t="_python">
    <k n="Python_type" t="s"/>
    <k n="Python_typeName" t="s"/>
    <k n="Python_str" t="s"/>
    <k n="basicValue" t="s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244</v>
      <v>7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90D0-FDFD-48D2-9884-8066A009B0E9}">
  <dimension ref="A1:T250"/>
  <sheetViews>
    <sheetView tabSelected="1" workbookViewId="0">
      <pane ySplit="6" topLeftCell="A7" activePane="bottomLeft" state="frozen"/>
      <selection pane="bottomLeft" activeCell="I6" sqref="I6"/>
    </sheetView>
  </sheetViews>
  <sheetFormatPr baseColWidth="10" defaultColWidth="11" defaultRowHeight="20.7" customHeight="1" x14ac:dyDescent="0.3"/>
  <cols>
    <col min="1" max="1" width="15.21875" style="2" customWidth="1"/>
    <col min="2" max="2" width="30.109375" style="2" customWidth="1"/>
    <col min="3" max="3" width="11.21875" style="2" customWidth="1"/>
    <col min="4" max="4" width="9.6640625" style="2" customWidth="1"/>
    <col min="5" max="5" width="9.5546875" style="2" customWidth="1"/>
    <col min="6" max="6" width="8.44140625" style="2" customWidth="1"/>
    <col min="7" max="7" width="8.5546875" style="2" customWidth="1"/>
    <col min="8" max="8" width="5.77734375" style="2" customWidth="1"/>
    <col min="9" max="9" width="5.5546875" style="2" customWidth="1"/>
    <col min="10" max="10" width="17.77734375" style="2" customWidth="1"/>
    <col min="11" max="11" width="29.109375" style="2" customWidth="1"/>
    <col min="12" max="12" width="14.109375" style="2" customWidth="1"/>
    <col min="13" max="14" width="10.44140625" style="2" customWidth="1"/>
    <col min="15" max="16" width="9.21875" style="2" customWidth="1"/>
    <col min="17" max="19" width="11" style="2"/>
    <col min="20" max="20" width="16.5546875" style="2" customWidth="1"/>
    <col min="21" max="16384" width="11" style="2"/>
  </cols>
  <sheetData>
    <row r="1" spans="1:20" ht="32.700000000000003" customHeight="1" thickBot="1" x14ac:dyDescent="0.35">
      <c r="A1" s="39" t="s">
        <v>0</v>
      </c>
      <c r="B1" s="40"/>
      <c r="C1" s="40" t="s">
        <v>1</v>
      </c>
      <c r="D1" s="40"/>
      <c r="E1" s="40"/>
      <c r="F1" s="40"/>
      <c r="G1" s="40"/>
      <c r="H1" s="1"/>
      <c r="I1" s="1"/>
      <c r="J1" s="1"/>
      <c r="K1" s="40" t="s">
        <v>2</v>
      </c>
      <c r="L1" s="40"/>
      <c r="M1" s="40"/>
      <c r="N1" s="1"/>
      <c r="O1" s="37" t="s">
        <v>3</v>
      </c>
      <c r="P1" s="38"/>
      <c r="T1" s="2" t="s">
        <v>503</v>
      </c>
    </row>
    <row r="2" spans="1:20" ht="20.7" customHeight="1" x14ac:dyDescent="0.3">
      <c r="T2" s="2" t="s">
        <v>504</v>
      </c>
    </row>
    <row r="3" spans="1:20" ht="20.7" customHeight="1" x14ac:dyDescent="0.3">
      <c r="A3" s="34" t="e" cm="1" vm="1">
        <f t="array" ref="A3">_xlfn._xlws.PY(0,1,A6:G250)</f>
        <v>#VALUE!</v>
      </c>
      <c r="J3" s="35" t="s">
        <v>499</v>
      </c>
      <c r="K3" s="22" t="s">
        <v>505</v>
      </c>
      <c r="L3" s="22" t="str" cm="1" vm="2">
        <f t="array" ref="L3">_xlfn._xlws.PY(1,1,K3)</f>
        <v>Chaussures</v>
      </c>
      <c r="T3" s="2" t="s">
        <v>505</v>
      </c>
    </row>
    <row r="4" spans="1:20" ht="20.7" customHeight="1" x14ac:dyDescent="0.3">
      <c r="J4" s="36" t="s">
        <v>501</v>
      </c>
      <c r="K4" s="22" t="s">
        <v>509</v>
      </c>
      <c r="L4" s="22" t="str" cm="1" vm="3">
        <f t="array" ref="L4">_xlfn._xlws.PY(2,1,K4)</f>
        <v>Etole</v>
      </c>
      <c r="T4" s="2" t="s">
        <v>506</v>
      </c>
    </row>
    <row r="5" spans="1:20" ht="20.7" customHeight="1" x14ac:dyDescent="0.3">
      <c r="T5" s="2" t="s">
        <v>507</v>
      </c>
    </row>
    <row r="6" spans="1:20" ht="23.7" customHeight="1" x14ac:dyDescent="0.3">
      <c r="A6" s="3" t="s">
        <v>498</v>
      </c>
      <c r="B6" s="4" t="s">
        <v>497</v>
      </c>
      <c r="C6" s="5" t="s">
        <v>492</v>
      </c>
      <c r="D6" s="5" t="s">
        <v>493</v>
      </c>
      <c r="E6" s="5" t="s">
        <v>494</v>
      </c>
      <c r="F6" s="5" t="s">
        <v>495</v>
      </c>
      <c r="G6" s="6" t="s">
        <v>496</v>
      </c>
      <c r="I6" s="23"/>
      <c r="J6" s="25"/>
      <c r="K6" s="26"/>
      <c r="L6" s="28"/>
      <c r="M6" s="28"/>
      <c r="N6" s="28"/>
      <c r="O6" s="28"/>
      <c r="P6" s="32"/>
      <c r="T6" s="2" t="s">
        <v>508</v>
      </c>
    </row>
    <row r="7" spans="1:20" ht="20.7" customHeight="1" x14ac:dyDescent="0.3">
      <c r="A7" s="7" t="s">
        <v>4</v>
      </c>
      <c r="B7" s="8" t="s">
        <v>5</v>
      </c>
      <c r="C7" s="19">
        <v>32.200000000000003</v>
      </c>
      <c r="D7" s="9">
        <v>350</v>
      </c>
      <c r="E7" s="9">
        <v>2210</v>
      </c>
      <c r="F7" s="9">
        <v>5</v>
      </c>
      <c r="G7" s="10">
        <v>1</v>
      </c>
      <c r="I7" s="27"/>
      <c r="J7" s="24"/>
      <c r="K7" s="24"/>
      <c r="L7" s="29"/>
      <c r="M7" s="33"/>
      <c r="N7" s="33"/>
      <c r="O7" s="33"/>
      <c r="P7" s="33"/>
      <c r="T7" s="2" t="s">
        <v>509</v>
      </c>
    </row>
    <row r="8" spans="1:20" ht="20.7" customHeight="1" x14ac:dyDescent="0.3">
      <c r="A8" s="11" t="s">
        <v>6</v>
      </c>
      <c r="B8" s="12" t="s">
        <v>7</v>
      </c>
      <c r="C8" s="20">
        <v>31.4895</v>
      </c>
      <c r="D8" s="13">
        <v>350</v>
      </c>
      <c r="E8" s="13">
        <v>2111</v>
      </c>
      <c r="F8" s="13">
        <v>4</v>
      </c>
      <c r="G8" s="14">
        <v>1</v>
      </c>
      <c r="I8" s="27"/>
      <c r="J8" s="22"/>
      <c r="K8" s="22"/>
      <c r="L8" s="30"/>
      <c r="M8" s="31"/>
      <c r="N8" s="31"/>
      <c r="O8" s="31"/>
      <c r="P8" s="31"/>
      <c r="T8" s="2" t="s">
        <v>510</v>
      </c>
    </row>
    <row r="9" spans="1:20" ht="20.7" customHeight="1" x14ac:dyDescent="0.3">
      <c r="A9" s="7" t="s">
        <v>8</v>
      </c>
      <c r="B9" s="8" t="s">
        <v>9</v>
      </c>
      <c r="C9" s="19">
        <v>31.4895</v>
      </c>
      <c r="D9" s="9">
        <v>350</v>
      </c>
      <c r="E9" s="9">
        <v>1722</v>
      </c>
      <c r="F9" s="9">
        <v>7</v>
      </c>
      <c r="G9" s="10">
        <v>1</v>
      </c>
      <c r="I9" s="27"/>
      <c r="J9" s="22"/>
      <c r="K9" s="22"/>
      <c r="L9" s="30"/>
      <c r="M9" s="31"/>
      <c r="N9" s="31"/>
      <c r="O9" s="31"/>
      <c r="P9" s="31"/>
      <c r="T9" s="2" t="s">
        <v>500</v>
      </c>
    </row>
    <row r="10" spans="1:20" ht="20.7" customHeight="1" x14ac:dyDescent="0.3">
      <c r="A10" s="11" t="s">
        <v>10</v>
      </c>
      <c r="B10" s="12" t="s">
        <v>11</v>
      </c>
      <c r="C10" s="20">
        <v>31.4895</v>
      </c>
      <c r="D10" s="13">
        <v>350</v>
      </c>
      <c r="E10" s="13">
        <v>2013</v>
      </c>
      <c r="F10" s="13">
        <v>14</v>
      </c>
      <c r="G10" s="14">
        <v>1</v>
      </c>
      <c r="I10" s="27"/>
      <c r="J10" s="22"/>
      <c r="K10" s="22"/>
      <c r="L10" s="30"/>
      <c r="M10" s="31"/>
      <c r="N10" s="31"/>
      <c r="O10" s="31"/>
      <c r="P10" s="31"/>
      <c r="T10" s="2" t="s">
        <v>511</v>
      </c>
    </row>
    <row r="11" spans="1:20" ht="20.7" customHeight="1" x14ac:dyDescent="0.3">
      <c r="A11" s="7" t="s">
        <v>12</v>
      </c>
      <c r="B11" s="8" t="s">
        <v>13</v>
      </c>
      <c r="C11" s="19">
        <v>37.695</v>
      </c>
      <c r="D11" s="9">
        <v>350</v>
      </c>
      <c r="E11" s="9">
        <v>2291</v>
      </c>
      <c r="F11" s="9">
        <v>5</v>
      </c>
      <c r="G11" s="10">
        <v>1</v>
      </c>
      <c r="I11" s="27"/>
      <c r="J11" s="22"/>
      <c r="K11" s="22"/>
      <c r="L11" s="30"/>
      <c r="M11" s="31"/>
      <c r="N11" s="31"/>
      <c r="O11" s="31"/>
      <c r="P11" s="31"/>
      <c r="T11" s="2" t="s">
        <v>512</v>
      </c>
    </row>
    <row r="12" spans="1:20" ht="20.7" customHeight="1" x14ac:dyDescent="0.3">
      <c r="A12" s="11" t="s">
        <v>14</v>
      </c>
      <c r="B12" s="12" t="s">
        <v>15</v>
      </c>
      <c r="C12" s="20">
        <v>37.695</v>
      </c>
      <c r="D12" s="13">
        <v>350</v>
      </c>
      <c r="E12" s="13">
        <v>2245</v>
      </c>
      <c r="F12" s="13">
        <v>3</v>
      </c>
      <c r="G12" s="14">
        <v>1</v>
      </c>
      <c r="I12" s="27"/>
      <c r="J12" s="22"/>
      <c r="K12" s="22"/>
      <c r="L12" s="30"/>
      <c r="M12" s="31"/>
      <c r="N12" s="31"/>
      <c r="O12" s="31"/>
      <c r="P12" s="31"/>
      <c r="T12" s="2" t="s">
        <v>513</v>
      </c>
    </row>
    <row r="13" spans="1:20" ht="20.7" customHeight="1" x14ac:dyDescent="0.3">
      <c r="A13" s="7" t="s">
        <v>16</v>
      </c>
      <c r="B13" s="8" t="s">
        <v>17</v>
      </c>
      <c r="C13" s="19">
        <v>37.695</v>
      </c>
      <c r="D13" s="9">
        <v>350</v>
      </c>
      <c r="E13" s="9">
        <v>1946</v>
      </c>
      <c r="F13" s="9">
        <v>6</v>
      </c>
      <c r="G13" s="10">
        <v>1</v>
      </c>
      <c r="I13" s="27"/>
      <c r="J13" s="22"/>
      <c r="K13" s="22"/>
      <c r="L13" s="30"/>
      <c r="M13" s="31"/>
      <c r="N13" s="31"/>
      <c r="O13" s="31"/>
      <c r="P13" s="31"/>
      <c r="T13" s="2" t="s">
        <v>514</v>
      </c>
    </row>
    <row r="14" spans="1:20" ht="20.7" customHeight="1" x14ac:dyDescent="0.3">
      <c r="A14" s="11" t="s">
        <v>18</v>
      </c>
      <c r="B14" s="12" t="s">
        <v>19</v>
      </c>
      <c r="C14" s="20">
        <v>37.695</v>
      </c>
      <c r="D14" s="13">
        <v>350</v>
      </c>
      <c r="E14" s="13">
        <v>1588</v>
      </c>
      <c r="F14" s="13">
        <v>22</v>
      </c>
      <c r="G14" s="14">
        <v>1</v>
      </c>
      <c r="I14" s="27"/>
      <c r="J14" s="22"/>
      <c r="K14" s="22"/>
      <c r="L14" s="30"/>
      <c r="M14" s="31"/>
      <c r="N14" s="31"/>
      <c r="O14" s="31"/>
      <c r="P14" s="31"/>
      <c r="T14" s="2" t="s">
        <v>515</v>
      </c>
    </row>
    <row r="15" spans="1:20" ht="20.7" customHeight="1" x14ac:dyDescent="0.3">
      <c r="A15" s="7" t="s">
        <v>20</v>
      </c>
      <c r="B15" s="8" t="s">
        <v>21</v>
      </c>
      <c r="C15" s="19">
        <v>37.695</v>
      </c>
      <c r="D15" s="9">
        <v>350</v>
      </c>
      <c r="E15" s="9">
        <v>1794</v>
      </c>
      <c r="F15" s="9">
        <v>6</v>
      </c>
      <c r="G15" s="10">
        <v>1</v>
      </c>
      <c r="I15" s="27"/>
      <c r="J15" s="22"/>
      <c r="K15" s="22"/>
      <c r="L15" s="30"/>
      <c r="M15" s="31"/>
      <c r="N15" s="31"/>
      <c r="O15" s="31"/>
      <c r="P15" s="31"/>
      <c r="T15" s="2" t="s">
        <v>502</v>
      </c>
    </row>
    <row r="16" spans="1:20" ht="20.7" customHeight="1" x14ac:dyDescent="0.3">
      <c r="A16" s="11" t="s">
        <v>22</v>
      </c>
      <c r="B16" s="12" t="s">
        <v>23</v>
      </c>
      <c r="C16" s="20">
        <v>44.1</v>
      </c>
      <c r="D16" s="13">
        <v>370</v>
      </c>
      <c r="E16" s="13">
        <v>2357</v>
      </c>
      <c r="F16" s="13">
        <v>6</v>
      </c>
      <c r="G16" s="14">
        <v>1</v>
      </c>
      <c r="I16" s="27"/>
      <c r="J16" s="22"/>
      <c r="K16" s="22"/>
      <c r="L16" s="30"/>
      <c r="M16" s="31"/>
      <c r="N16" s="31"/>
      <c r="O16" s="31"/>
      <c r="P16" s="31"/>
    </row>
    <row r="17" spans="1:16" ht="20.7" customHeight="1" x14ac:dyDescent="0.3">
      <c r="A17" s="7" t="s">
        <v>25</v>
      </c>
      <c r="B17" s="8" t="s">
        <v>26</v>
      </c>
      <c r="C17" s="19">
        <v>44.1</v>
      </c>
      <c r="D17" s="9">
        <v>370</v>
      </c>
      <c r="E17" s="9">
        <v>2253</v>
      </c>
      <c r="F17" s="9">
        <v>7</v>
      </c>
      <c r="G17" s="10">
        <v>1</v>
      </c>
      <c r="I17" s="27"/>
      <c r="J17" s="22"/>
      <c r="K17" s="22"/>
      <c r="L17" s="31"/>
      <c r="M17" s="31"/>
      <c r="N17" s="31"/>
      <c r="O17" s="31"/>
      <c r="P17" s="31"/>
    </row>
    <row r="18" spans="1:16" ht="20.7" customHeight="1" x14ac:dyDescent="0.3">
      <c r="A18" s="11" t="s">
        <v>28</v>
      </c>
      <c r="B18" s="12" t="s">
        <v>29</v>
      </c>
      <c r="C18" s="20">
        <v>34.545000000000002</v>
      </c>
      <c r="D18" s="13">
        <v>350</v>
      </c>
      <c r="E18" s="13">
        <v>2325</v>
      </c>
      <c r="F18" s="13">
        <v>4</v>
      </c>
      <c r="G18" s="14">
        <v>1</v>
      </c>
      <c r="I18" s="27"/>
      <c r="J18" s="22"/>
      <c r="K18" s="22"/>
      <c r="L18" s="31"/>
      <c r="M18" s="31"/>
      <c r="N18" s="31"/>
      <c r="O18" s="31"/>
      <c r="P18" s="31"/>
    </row>
    <row r="19" spans="1:16" ht="20.7" customHeight="1" x14ac:dyDescent="0.3">
      <c r="A19" s="7" t="s">
        <v>30</v>
      </c>
      <c r="B19" s="8" t="s">
        <v>31</v>
      </c>
      <c r="C19" s="19">
        <v>34.545000000000002</v>
      </c>
      <c r="D19" s="9">
        <v>350</v>
      </c>
      <c r="E19" s="9">
        <v>2295</v>
      </c>
      <c r="F19" s="9">
        <v>2</v>
      </c>
      <c r="G19" s="10">
        <v>1</v>
      </c>
      <c r="I19" s="27"/>
      <c r="J19" s="22"/>
      <c r="K19" s="22"/>
      <c r="L19" s="31"/>
      <c r="M19" s="31"/>
      <c r="N19" s="31"/>
      <c r="O19" s="31"/>
      <c r="P19" s="31"/>
    </row>
    <row r="20" spans="1:16" ht="20.7" customHeight="1" x14ac:dyDescent="0.3">
      <c r="A20" s="11" t="s">
        <v>32</v>
      </c>
      <c r="B20" s="12" t="s">
        <v>33</v>
      </c>
      <c r="C20" s="20">
        <v>34.545000000000002</v>
      </c>
      <c r="D20" s="13">
        <v>350</v>
      </c>
      <c r="E20" s="13">
        <v>2418</v>
      </c>
      <c r="F20" s="13">
        <v>21</v>
      </c>
      <c r="G20" s="14">
        <v>1</v>
      </c>
      <c r="I20" s="27"/>
      <c r="J20" s="22"/>
      <c r="K20" s="22"/>
      <c r="L20" s="31"/>
      <c r="M20" s="31"/>
      <c r="N20" s="31"/>
      <c r="O20" s="31"/>
      <c r="P20" s="31"/>
    </row>
    <row r="21" spans="1:16" ht="20.7" customHeight="1" x14ac:dyDescent="0.3">
      <c r="A21" s="7" t="s">
        <v>34</v>
      </c>
      <c r="B21" s="8" t="s">
        <v>35</v>
      </c>
      <c r="C21" s="19">
        <v>31.395</v>
      </c>
      <c r="D21" s="9">
        <v>350</v>
      </c>
      <c r="E21" s="9">
        <v>2363</v>
      </c>
      <c r="F21" s="9">
        <v>3</v>
      </c>
      <c r="G21" s="10">
        <v>1</v>
      </c>
      <c r="I21" s="27"/>
      <c r="J21" s="22"/>
      <c r="K21" s="22"/>
      <c r="L21" s="31"/>
      <c r="M21" s="31"/>
      <c r="N21" s="31"/>
      <c r="O21" s="31"/>
      <c r="P21" s="31"/>
    </row>
    <row r="22" spans="1:16" ht="20.7" customHeight="1" x14ac:dyDescent="0.3">
      <c r="A22" s="11" t="s">
        <v>36</v>
      </c>
      <c r="B22" s="12" t="s">
        <v>37</v>
      </c>
      <c r="C22" s="20">
        <v>31.395</v>
      </c>
      <c r="D22" s="13">
        <v>350</v>
      </c>
      <c r="E22" s="13">
        <v>2310</v>
      </c>
      <c r="F22" s="13">
        <v>5</v>
      </c>
      <c r="G22" s="14">
        <v>1</v>
      </c>
      <c r="I22" s="27"/>
      <c r="J22" s="22"/>
      <c r="K22" s="22"/>
      <c r="L22" s="31"/>
      <c r="M22" s="31"/>
      <c r="N22" s="31"/>
      <c r="O22" s="31"/>
      <c r="P22" s="31"/>
    </row>
    <row r="23" spans="1:16" ht="20.7" customHeight="1" x14ac:dyDescent="0.3">
      <c r="A23" s="7" t="s">
        <v>38</v>
      </c>
      <c r="B23" s="8" t="s">
        <v>39</v>
      </c>
      <c r="C23" s="19">
        <v>31.395</v>
      </c>
      <c r="D23" s="9">
        <v>350</v>
      </c>
      <c r="E23" s="9">
        <v>2158</v>
      </c>
      <c r="F23" s="9">
        <v>6</v>
      </c>
      <c r="G23" s="10">
        <v>1</v>
      </c>
      <c r="I23" s="27"/>
      <c r="J23" s="22"/>
      <c r="K23" s="22"/>
      <c r="L23" s="31"/>
      <c r="M23" s="31"/>
      <c r="N23" s="31"/>
      <c r="O23" s="31"/>
      <c r="P23" s="31"/>
    </row>
    <row r="24" spans="1:16" ht="20.7" customHeight="1" x14ac:dyDescent="0.3">
      <c r="A24" s="11" t="s">
        <v>40</v>
      </c>
      <c r="B24" s="12" t="s">
        <v>41</v>
      </c>
      <c r="C24" s="20">
        <v>31.395</v>
      </c>
      <c r="D24" s="13">
        <v>350</v>
      </c>
      <c r="E24" s="13">
        <v>2788</v>
      </c>
      <c r="F24" s="13">
        <v>6</v>
      </c>
      <c r="G24" s="14">
        <v>1</v>
      </c>
      <c r="I24" s="27"/>
      <c r="J24" s="22"/>
      <c r="K24" s="22"/>
      <c r="L24" s="31"/>
      <c r="M24" s="31"/>
      <c r="N24" s="31"/>
      <c r="O24" s="31"/>
      <c r="P24" s="31"/>
    </row>
    <row r="25" spans="1:16" ht="20.7" customHeight="1" x14ac:dyDescent="0.3">
      <c r="A25" s="7" t="s">
        <v>42</v>
      </c>
      <c r="B25" s="8" t="s">
        <v>43</v>
      </c>
      <c r="C25" s="19">
        <v>31.395</v>
      </c>
      <c r="D25" s="9">
        <v>350</v>
      </c>
      <c r="E25" s="9">
        <v>2350</v>
      </c>
      <c r="F25" s="9">
        <v>6</v>
      </c>
      <c r="G25" s="10">
        <v>1</v>
      </c>
      <c r="I25" s="27"/>
      <c r="J25" s="22"/>
      <c r="K25" s="22"/>
      <c r="L25" s="31"/>
      <c r="M25" s="31"/>
      <c r="N25" s="31"/>
      <c r="O25" s="31"/>
      <c r="P25" s="31"/>
    </row>
    <row r="26" spans="1:16" ht="20.7" customHeight="1" x14ac:dyDescent="0.3">
      <c r="A26" s="11" t="s">
        <v>44</v>
      </c>
      <c r="B26" s="12" t="s">
        <v>45</v>
      </c>
      <c r="C26" s="20">
        <v>40.424999999999997</v>
      </c>
      <c r="D26" s="13">
        <v>350</v>
      </c>
      <c r="E26" s="13">
        <v>2475</v>
      </c>
      <c r="F26" s="13">
        <v>6</v>
      </c>
      <c r="G26" s="14">
        <v>1</v>
      </c>
      <c r="I26" s="27"/>
      <c r="J26" s="22"/>
      <c r="K26" s="22"/>
      <c r="L26" s="31"/>
      <c r="M26" s="31"/>
      <c r="N26" s="31"/>
      <c r="O26" s="31"/>
      <c r="P26" s="31"/>
    </row>
    <row r="27" spans="1:16" ht="20.7" customHeight="1" x14ac:dyDescent="0.3">
      <c r="A27" s="7" t="s">
        <v>46</v>
      </c>
      <c r="B27" s="8" t="s">
        <v>47</v>
      </c>
      <c r="C27" s="19">
        <v>40.424999999999997</v>
      </c>
      <c r="D27" s="9">
        <v>350</v>
      </c>
      <c r="E27" s="9">
        <v>2163</v>
      </c>
      <c r="F27" s="9">
        <v>6</v>
      </c>
      <c r="G27" s="10">
        <v>1</v>
      </c>
      <c r="I27" s="27"/>
      <c r="J27" s="22"/>
      <c r="K27" s="22"/>
      <c r="L27" s="31"/>
      <c r="M27" s="31"/>
      <c r="N27" s="31"/>
      <c r="O27" s="31"/>
      <c r="P27" s="31"/>
    </row>
    <row r="28" spans="1:16" ht="20.7" customHeight="1" x14ac:dyDescent="0.3">
      <c r="A28" s="11" t="s">
        <v>48</v>
      </c>
      <c r="B28" s="12" t="s">
        <v>49</v>
      </c>
      <c r="C28" s="20">
        <v>40.424999999999997</v>
      </c>
      <c r="D28" s="13">
        <v>350</v>
      </c>
      <c r="E28" s="13">
        <v>2043</v>
      </c>
      <c r="F28" s="13">
        <v>6</v>
      </c>
      <c r="G28" s="14">
        <v>1</v>
      </c>
      <c r="I28" s="27"/>
      <c r="J28" s="22"/>
      <c r="K28" s="22"/>
      <c r="L28" s="31"/>
      <c r="M28" s="31"/>
      <c r="N28" s="31"/>
      <c r="O28" s="31"/>
      <c r="P28" s="31"/>
    </row>
    <row r="29" spans="1:16" ht="20.7" customHeight="1" x14ac:dyDescent="0.3">
      <c r="A29" s="7" t="s">
        <v>50</v>
      </c>
      <c r="B29" s="8" t="s">
        <v>51</v>
      </c>
      <c r="C29" s="19">
        <v>31.4895</v>
      </c>
      <c r="D29" s="9">
        <v>350</v>
      </c>
      <c r="E29" s="9">
        <v>2661</v>
      </c>
      <c r="F29" s="9">
        <v>7</v>
      </c>
      <c r="G29" s="10">
        <v>1</v>
      </c>
      <c r="I29" s="27"/>
      <c r="J29" s="22"/>
      <c r="K29" s="22"/>
      <c r="L29" s="31"/>
      <c r="M29" s="31"/>
      <c r="N29" s="31"/>
      <c r="O29" s="31"/>
      <c r="P29" s="31"/>
    </row>
    <row r="30" spans="1:16" ht="20.7" customHeight="1" x14ac:dyDescent="0.3">
      <c r="A30" s="11" t="s">
        <v>52</v>
      </c>
      <c r="B30" s="12" t="s">
        <v>53</v>
      </c>
      <c r="C30" s="20">
        <v>36.645000000000003</v>
      </c>
      <c r="D30" s="13">
        <v>350</v>
      </c>
      <c r="E30" s="13">
        <v>2285</v>
      </c>
      <c r="F30" s="13">
        <v>7</v>
      </c>
      <c r="G30" s="14">
        <v>1</v>
      </c>
      <c r="I30" s="27"/>
      <c r="J30" s="22"/>
      <c r="K30" s="22"/>
      <c r="L30" s="31"/>
      <c r="M30" s="31"/>
      <c r="N30" s="31"/>
      <c r="O30" s="31"/>
      <c r="P30" s="31"/>
    </row>
    <row r="31" spans="1:16" ht="20.7" customHeight="1" x14ac:dyDescent="0.3">
      <c r="A31" s="7" t="s">
        <v>54</v>
      </c>
      <c r="B31" s="8" t="s">
        <v>55</v>
      </c>
      <c r="C31" s="19">
        <v>36.645000000000003</v>
      </c>
      <c r="D31" s="9">
        <v>350</v>
      </c>
      <c r="E31" s="9">
        <v>2639</v>
      </c>
      <c r="F31" s="9">
        <v>2</v>
      </c>
      <c r="G31" s="10">
        <v>1</v>
      </c>
      <c r="I31" s="27"/>
      <c r="J31" s="22"/>
      <c r="K31" s="22"/>
      <c r="L31" s="31"/>
      <c r="M31" s="31"/>
      <c r="N31" s="31"/>
      <c r="O31" s="31"/>
      <c r="P31" s="31"/>
    </row>
    <row r="32" spans="1:16" ht="20.7" customHeight="1" x14ac:dyDescent="0.3">
      <c r="A32" s="11" t="s">
        <v>56</v>
      </c>
      <c r="B32" s="12" t="s">
        <v>57</v>
      </c>
      <c r="C32" s="20">
        <v>36.645000000000003</v>
      </c>
      <c r="D32" s="13">
        <v>350</v>
      </c>
      <c r="E32" s="13">
        <v>2126</v>
      </c>
      <c r="F32" s="13">
        <v>4</v>
      </c>
      <c r="G32" s="14">
        <v>1</v>
      </c>
      <c r="I32" s="27"/>
      <c r="J32" s="22"/>
      <c r="K32" s="22"/>
      <c r="L32" s="31"/>
      <c r="M32" s="31"/>
      <c r="N32" s="31"/>
      <c r="O32" s="31"/>
      <c r="P32" s="31"/>
    </row>
    <row r="33" spans="1:16" ht="20.7" customHeight="1" x14ac:dyDescent="0.3">
      <c r="A33" s="7" t="s">
        <v>58</v>
      </c>
      <c r="B33" s="8" t="s">
        <v>59</v>
      </c>
      <c r="C33" s="19">
        <v>36.645000000000003</v>
      </c>
      <c r="D33" s="9">
        <v>350</v>
      </c>
      <c r="E33" s="9">
        <v>2556</v>
      </c>
      <c r="F33" s="9">
        <v>6</v>
      </c>
      <c r="G33" s="10">
        <v>1</v>
      </c>
      <c r="I33" s="27"/>
      <c r="J33" s="22"/>
      <c r="K33" s="22"/>
      <c r="L33" s="31"/>
      <c r="M33" s="31"/>
      <c r="N33" s="31"/>
      <c r="O33" s="31"/>
      <c r="P33" s="31"/>
    </row>
    <row r="34" spans="1:16" ht="20.7" customHeight="1" x14ac:dyDescent="0.3">
      <c r="A34" s="11" t="s">
        <v>60</v>
      </c>
      <c r="B34" s="12" t="s">
        <v>61</v>
      </c>
      <c r="C34" s="20">
        <v>29.925000000000001</v>
      </c>
      <c r="D34" s="13">
        <v>370</v>
      </c>
      <c r="E34" s="13">
        <v>1831</v>
      </c>
      <c r="F34" s="13">
        <v>6</v>
      </c>
      <c r="G34" s="14">
        <v>1</v>
      </c>
      <c r="I34" s="27"/>
      <c r="J34" s="22"/>
      <c r="K34" s="22"/>
      <c r="L34" s="31"/>
      <c r="M34" s="31"/>
      <c r="N34" s="31"/>
      <c r="O34" s="31"/>
      <c r="P34" s="31"/>
    </row>
    <row r="35" spans="1:16" ht="20.7" customHeight="1" x14ac:dyDescent="0.3">
      <c r="A35" s="7" t="s">
        <v>62</v>
      </c>
      <c r="B35" s="8" t="s">
        <v>63</v>
      </c>
      <c r="C35" s="19">
        <v>29.925000000000001</v>
      </c>
      <c r="D35" s="9">
        <v>370</v>
      </c>
      <c r="E35" s="9">
        <v>2104</v>
      </c>
      <c r="F35" s="9">
        <v>7</v>
      </c>
      <c r="G35" s="10">
        <v>1</v>
      </c>
      <c r="I35" s="27"/>
      <c r="J35" s="22"/>
      <c r="K35" s="22"/>
      <c r="L35" s="31"/>
      <c r="M35" s="31"/>
      <c r="N35" s="31"/>
      <c r="O35" s="31"/>
      <c r="P35" s="31"/>
    </row>
    <row r="36" spans="1:16" ht="20.7" customHeight="1" x14ac:dyDescent="0.3">
      <c r="A36" s="11" t="s">
        <v>64</v>
      </c>
      <c r="B36" s="12" t="s">
        <v>65</v>
      </c>
      <c r="C36" s="20">
        <v>29.925000000000001</v>
      </c>
      <c r="D36" s="13">
        <v>370</v>
      </c>
      <c r="E36" s="13">
        <v>1663</v>
      </c>
      <c r="F36" s="13">
        <v>6</v>
      </c>
      <c r="G36" s="14">
        <v>1</v>
      </c>
      <c r="I36" s="27"/>
      <c r="J36" s="22"/>
      <c r="K36" s="22"/>
      <c r="L36" s="31"/>
      <c r="M36" s="31"/>
      <c r="N36" s="31"/>
      <c r="O36" s="31"/>
      <c r="P36" s="31"/>
    </row>
    <row r="37" spans="1:16" ht="20.7" customHeight="1" x14ac:dyDescent="0.3">
      <c r="A37" s="7" t="s">
        <v>24</v>
      </c>
      <c r="B37" s="8" t="s">
        <v>66</v>
      </c>
      <c r="C37" s="19">
        <v>15.75</v>
      </c>
      <c r="D37" s="9">
        <v>50</v>
      </c>
      <c r="E37" s="9">
        <v>205</v>
      </c>
      <c r="F37" s="9">
        <v>8</v>
      </c>
      <c r="G37" s="10">
        <v>1</v>
      </c>
      <c r="I37" s="27"/>
      <c r="J37" s="22"/>
      <c r="K37" s="22"/>
      <c r="L37" s="31"/>
      <c r="M37" s="31"/>
      <c r="N37" s="31"/>
      <c r="O37" s="31"/>
      <c r="P37" s="31"/>
    </row>
    <row r="38" spans="1:16" ht="20.7" customHeight="1" x14ac:dyDescent="0.3">
      <c r="A38" s="11" t="s">
        <v>27</v>
      </c>
      <c r="B38" s="12" t="s">
        <v>67</v>
      </c>
      <c r="C38" s="20">
        <v>26.145</v>
      </c>
      <c r="D38" s="13">
        <v>180</v>
      </c>
      <c r="E38" s="13">
        <v>4609</v>
      </c>
      <c r="F38" s="13">
        <v>9</v>
      </c>
      <c r="G38" s="14">
        <v>1</v>
      </c>
      <c r="I38" s="27"/>
      <c r="J38" s="22"/>
      <c r="K38" s="22"/>
      <c r="L38" s="31"/>
      <c r="M38" s="31"/>
      <c r="N38" s="31"/>
      <c r="O38" s="31"/>
      <c r="P38" s="31"/>
    </row>
    <row r="39" spans="1:16" ht="20.7" customHeight="1" x14ac:dyDescent="0.3">
      <c r="A39" s="7" t="s">
        <v>68</v>
      </c>
      <c r="B39" s="8" t="s">
        <v>69</v>
      </c>
      <c r="C39" s="19">
        <v>26.145</v>
      </c>
      <c r="D39" s="9">
        <v>180</v>
      </c>
      <c r="E39" s="9">
        <v>817</v>
      </c>
      <c r="F39" s="9">
        <v>4</v>
      </c>
      <c r="G39" s="10">
        <v>1</v>
      </c>
      <c r="I39" s="27"/>
      <c r="J39" s="22"/>
      <c r="K39" s="22"/>
      <c r="L39" s="31"/>
      <c r="M39" s="31"/>
      <c r="N39" s="31"/>
      <c r="O39" s="31"/>
      <c r="P39" s="31"/>
    </row>
    <row r="40" spans="1:16" ht="20.7" customHeight="1" x14ac:dyDescent="0.3">
      <c r="A40" s="11" t="s">
        <v>70</v>
      </c>
      <c r="B40" s="12" t="s">
        <v>71</v>
      </c>
      <c r="C40" s="20">
        <v>26.145</v>
      </c>
      <c r="D40" s="13">
        <v>180</v>
      </c>
      <c r="E40" s="13">
        <v>3705</v>
      </c>
      <c r="F40" s="13">
        <v>8</v>
      </c>
      <c r="G40" s="14">
        <v>1</v>
      </c>
      <c r="I40" s="27"/>
      <c r="J40" s="22"/>
      <c r="K40" s="22"/>
      <c r="L40" s="31"/>
      <c r="M40" s="31"/>
      <c r="N40" s="31"/>
      <c r="O40" s="31"/>
      <c r="P40" s="31"/>
    </row>
    <row r="41" spans="1:16" ht="20.7" customHeight="1" x14ac:dyDescent="0.3">
      <c r="A41" s="7" t="s">
        <v>72</v>
      </c>
      <c r="B41" s="8" t="s">
        <v>73</v>
      </c>
      <c r="C41" s="19">
        <v>26.145</v>
      </c>
      <c r="D41" s="9">
        <v>180</v>
      </c>
      <c r="E41" s="9">
        <v>2490</v>
      </c>
      <c r="F41" s="9">
        <v>10</v>
      </c>
      <c r="G41" s="10">
        <v>1</v>
      </c>
      <c r="I41" s="27"/>
      <c r="J41" s="22"/>
      <c r="K41" s="22"/>
      <c r="L41" s="31"/>
      <c r="M41" s="31"/>
      <c r="N41" s="31"/>
      <c r="O41" s="31"/>
      <c r="P41" s="31"/>
    </row>
    <row r="42" spans="1:16" ht="20.7" customHeight="1" x14ac:dyDescent="0.3">
      <c r="A42" s="11" t="s">
        <v>74</v>
      </c>
      <c r="B42" s="12" t="s">
        <v>75</v>
      </c>
      <c r="C42" s="20">
        <v>26.145</v>
      </c>
      <c r="D42" s="13">
        <v>180</v>
      </c>
      <c r="E42" s="13">
        <v>3813</v>
      </c>
      <c r="F42" s="13">
        <v>10</v>
      </c>
      <c r="G42" s="14">
        <v>1</v>
      </c>
      <c r="I42" s="27"/>
      <c r="J42" s="22"/>
      <c r="K42" s="22"/>
      <c r="L42" s="31"/>
      <c r="M42" s="31"/>
      <c r="N42" s="31"/>
      <c r="O42" s="31"/>
      <c r="P42" s="31"/>
    </row>
    <row r="43" spans="1:16" ht="20.7" customHeight="1" x14ac:dyDescent="0.3">
      <c r="A43" s="7" t="s">
        <v>76</v>
      </c>
      <c r="B43" s="8" t="s">
        <v>77</v>
      </c>
      <c r="C43" s="19">
        <v>26.145</v>
      </c>
      <c r="D43" s="9">
        <v>180</v>
      </c>
      <c r="E43" s="9">
        <v>2913</v>
      </c>
      <c r="F43" s="9">
        <v>6</v>
      </c>
      <c r="G43" s="10">
        <v>1</v>
      </c>
      <c r="I43" s="27"/>
      <c r="J43" s="22"/>
      <c r="K43" s="22"/>
      <c r="L43" s="31"/>
      <c r="M43" s="31"/>
      <c r="N43" s="31"/>
      <c r="O43" s="31"/>
      <c r="P43" s="31"/>
    </row>
    <row r="44" spans="1:16" ht="20.7" customHeight="1" x14ac:dyDescent="0.3">
      <c r="A44" s="11" t="s">
        <v>78</v>
      </c>
      <c r="B44" s="12" t="s">
        <v>79</v>
      </c>
      <c r="C44" s="20">
        <v>31.395</v>
      </c>
      <c r="D44" s="13">
        <v>350</v>
      </c>
      <c r="E44" s="13">
        <v>0</v>
      </c>
      <c r="F44" s="13">
        <v>7</v>
      </c>
      <c r="G44" s="14">
        <v>1</v>
      </c>
      <c r="I44" s="27"/>
      <c r="J44" s="22"/>
      <c r="K44" s="22"/>
      <c r="L44" s="31"/>
      <c r="M44" s="31"/>
      <c r="N44" s="31"/>
      <c r="O44" s="31"/>
      <c r="P44" s="31"/>
    </row>
    <row r="45" spans="1:16" ht="20.7" customHeight="1" x14ac:dyDescent="0.3">
      <c r="A45" s="7" t="s">
        <v>80</v>
      </c>
      <c r="B45" s="8" t="s">
        <v>81</v>
      </c>
      <c r="C45" s="19">
        <v>24.15</v>
      </c>
      <c r="D45" s="9">
        <v>1000</v>
      </c>
      <c r="E45" s="9">
        <v>0</v>
      </c>
      <c r="F45" s="9">
        <v>4</v>
      </c>
      <c r="G45" s="10">
        <v>1</v>
      </c>
      <c r="I45" s="27"/>
      <c r="J45" s="22"/>
      <c r="K45" s="22"/>
      <c r="L45" s="31"/>
      <c r="M45" s="31"/>
      <c r="N45" s="31"/>
      <c r="O45" s="31"/>
      <c r="P45" s="31"/>
    </row>
    <row r="46" spans="1:16" ht="20.7" customHeight="1" x14ac:dyDescent="0.3">
      <c r="A46" s="11" t="s">
        <v>82</v>
      </c>
      <c r="B46" s="12" t="s">
        <v>83</v>
      </c>
      <c r="C46" s="20">
        <v>24.15</v>
      </c>
      <c r="D46" s="13">
        <v>1000</v>
      </c>
      <c r="E46" s="13">
        <v>0</v>
      </c>
      <c r="F46" s="13">
        <v>3</v>
      </c>
      <c r="G46" s="14">
        <v>1</v>
      </c>
      <c r="I46" s="27"/>
      <c r="J46" s="22"/>
      <c r="K46" s="22"/>
      <c r="L46" s="31"/>
      <c r="M46" s="31"/>
      <c r="N46" s="31"/>
      <c r="O46" s="31"/>
      <c r="P46" s="31"/>
    </row>
    <row r="47" spans="1:16" ht="20.7" customHeight="1" x14ac:dyDescent="0.3">
      <c r="A47" s="7" t="s">
        <v>84</v>
      </c>
      <c r="B47" s="8" t="s">
        <v>85</v>
      </c>
      <c r="C47" s="19">
        <v>24.15</v>
      </c>
      <c r="D47" s="9">
        <v>1000</v>
      </c>
      <c r="E47" s="9">
        <v>168</v>
      </c>
      <c r="F47" s="9">
        <v>6</v>
      </c>
      <c r="G47" s="10">
        <v>1</v>
      </c>
      <c r="I47" s="27"/>
      <c r="J47" s="22"/>
      <c r="K47" s="22"/>
      <c r="L47" s="31"/>
      <c r="M47" s="31"/>
      <c r="N47" s="31"/>
      <c r="O47" s="31"/>
      <c r="P47" s="31"/>
    </row>
    <row r="48" spans="1:16" ht="20.7" customHeight="1" x14ac:dyDescent="0.3">
      <c r="A48" s="11" t="s">
        <v>86</v>
      </c>
      <c r="B48" s="12" t="s">
        <v>87</v>
      </c>
      <c r="C48" s="20">
        <v>40.950000000000003</v>
      </c>
      <c r="D48" s="13">
        <v>1000</v>
      </c>
      <c r="E48" s="13">
        <v>187</v>
      </c>
      <c r="F48" s="13">
        <v>6</v>
      </c>
      <c r="G48" s="14">
        <v>1</v>
      </c>
      <c r="I48" s="27"/>
      <c r="J48" s="22"/>
      <c r="K48" s="22"/>
      <c r="L48" s="31"/>
      <c r="M48" s="31"/>
      <c r="N48" s="31"/>
      <c r="O48" s="31"/>
      <c r="P48" s="31"/>
    </row>
    <row r="49" spans="1:16" ht="20.7" customHeight="1" x14ac:dyDescent="0.3">
      <c r="A49" s="7" t="s">
        <v>88</v>
      </c>
      <c r="B49" s="8" t="s">
        <v>89</v>
      </c>
      <c r="C49" s="19">
        <v>62.895000000000003</v>
      </c>
      <c r="D49" s="9">
        <v>1000</v>
      </c>
      <c r="E49" s="9">
        <v>355</v>
      </c>
      <c r="F49" s="9">
        <v>6</v>
      </c>
      <c r="G49" s="10">
        <v>1</v>
      </c>
      <c r="I49" s="27"/>
      <c r="J49" s="22"/>
      <c r="K49" s="22"/>
      <c r="L49" s="31"/>
      <c r="M49" s="31"/>
      <c r="N49" s="31"/>
      <c r="O49" s="31"/>
      <c r="P49" s="31"/>
    </row>
    <row r="50" spans="1:16" ht="20.7" customHeight="1" x14ac:dyDescent="0.3">
      <c r="A50" s="11" t="s">
        <v>90</v>
      </c>
      <c r="B50" s="12" t="s">
        <v>91</v>
      </c>
      <c r="C50" s="20">
        <v>62.895000000000003</v>
      </c>
      <c r="D50" s="13">
        <v>1000</v>
      </c>
      <c r="E50" s="13">
        <v>283</v>
      </c>
      <c r="F50" s="13">
        <v>6</v>
      </c>
      <c r="G50" s="14">
        <v>1</v>
      </c>
      <c r="I50" s="27"/>
      <c r="J50" s="22"/>
      <c r="K50" s="22"/>
      <c r="L50" s="31"/>
      <c r="M50" s="31"/>
      <c r="N50" s="31"/>
      <c r="O50" s="31"/>
      <c r="P50" s="31"/>
    </row>
    <row r="51" spans="1:16" ht="20.7" customHeight="1" x14ac:dyDescent="0.3">
      <c r="A51" s="7" t="s">
        <v>92</v>
      </c>
      <c r="B51" s="8" t="s">
        <v>93</v>
      </c>
      <c r="C51" s="19">
        <v>48.195</v>
      </c>
      <c r="D51" s="9">
        <v>1000</v>
      </c>
      <c r="E51" s="9">
        <v>287</v>
      </c>
      <c r="F51" s="9">
        <v>3</v>
      </c>
      <c r="G51" s="10">
        <v>1</v>
      </c>
      <c r="I51" s="27"/>
      <c r="J51" s="22"/>
      <c r="K51" s="22"/>
      <c r="L51" s="31"/>
      <c r="M51" s="31"/>
      <c r="N51" s="31"/>
      <c r="O51" s="31"/>
      <c r="P51" s="31"/>
    </row>
    <row r="52" spans="1:16" ht="20.7" customHeight="1" x14ac:dyDescent="0.3">
      <c r="A52" s="11" t="s">
        <v>94</v>
      </c>
      <c r="B52" s="12" t="s">
        <v>95</v>
      </c>
      <c r="C52" s="20">
        <v>135.44999999999999</v>
      </c>
      <c r="D52" s="13">
        <v>1000</v>
      </c>
      <c r="E52" s="13">
        <v>270</v>
      </c>
      <c r="F52" s="13">
        <v>6</v>
      </c>
      <c r="G52" s="14">
        <v>1</v>
      </c>
      <c r="I52" s="27"/>
      <c r="J52" s="22"/>
      <c r="K52" s="22"/>
      <c r="L52" s="31"/>
      <c r="M52" s="31"/>
      <c r="N52" s="31"/>
      <c r="O52" s="31"/>
      <c r="P52" s="31"/>
    </row>
    <row r="53" spans="1:16" ht="20.7" customHeight="1" x14ac:dyDescent="0.3">
      <c r="A53" s="7" t="s">
        <v>96</v>
      </c>
      <c r="B53" s="8" t="s">
        <v>97</v>
      </c>
      <c r="C53" s="19">
        <v>124.95</v>
      </c>
      <c r="D53" s="9">
        <v>1000</v>
      </c>
      <c r="E53" s="9">
        <v>363</v>
      </c>
      <c r="F53" s="9">
        <v>6</v>
      </c>
      <c r="G53" s="10">
        <v>1</v>
      </c>
      <c r="I53" s="27"/>
      <c r="J53" s="22"/>
      <c r="K53" s="22"/>
      <c r="L53" s="31"/>
      <c r="M53" s="31"/>
      <c r="N53" s="31"/>
      <c r="O53" s="31"/>
      <c r="P53" s="31"/>
    </row>
    <row r="54" spans="1:16" ht="20.7" customHeight="1" x14ac:dyDescent="0.3">
      <c r="A54" s="11" t="s">
        <v>98</v>
      </c>
      <c r="B54" s="12" t="s">
        <v>99</v>
      </c>
      <c r="C54" s="20">
        <v>40.950000000000003</v>
      </c>
      <c r="D54" s="13">
        <v>1000</v>
      </c>
      <c r="E54" s="13">
        <v>201</v>
      </c>
      <c r="F54" s="13">
        <v>5</v>
      </c>
      <c r="G54" s="14">
        <v>1</v>
      </c>
      <c r="I54" s="27"/>
      <c r="J54" s="22"/>
      <c r="K54" s="22"/>
      <c r="L54" s="31"/>
      <c r="M54" s="31"/>
      <c r="N54" s="31"/>
      <c r="O54" s="31"/>
      <c r="P54" s="31"/>
    </row>
    <row r="55" spans="1:16" ht="20.7" customHeight="1" x14ac:dyDescent="0.3">
      <c r="A55" s="7" t="s">
        <v>100</v>
      </c>
      <c r="B55" s="8" t="s">
        <v>101</v>
      </c>
      <c r="C55" s="19">
        <v>40.950000000000003</v>
      </c>
      <c r="D55" s="9">
        <v>1000</v>
      </c>
      <c r="E55" s="9">
        <v>224</v>
      </c>
      <c r="F55" s="9">
        <v>4</v>
      </c>
      <c r="G55" s="10">
        <v>1</v>
      </c>
      <c r="I55" s="27"/>
      <c r="J55" s="22"/>
      <c r="K55" s="22"/>
      <c r="L55" s="31"/>
      <c r="M55" s="31"/>
      <c r="N55" s="31"/>
      <c r="O55" s="31"/>
      <c r="P55" s="31"/>
    </row>
    <row r="56" spans="1:16" ht="20.7" customHeight="1" x14ac:dyDescent="0.3">
      <c r="A56" s="11" t="s">
        <v>102</v>
      </c>
      <c r="B56" s="12" t="s">
        <v>103</v>
      </c>
      <c r="C56" s="20">
        <v>40.950000000000003</v>
      </c>
      <c r="D56" s="13">
        <v>1000</v>
      </c>
      <c r="E56" s="13">
        <v>224</v>
      </c>
      <c r="F56" s="13">
        <v>5</v>
      </c>
      <c r="G56" s="14">
        <v>1</v>
      </c>
      <c r="I56" s="27"/>
      <c r="J56" s="22"/>
      <c r="K56" s="22"/>
      <c r="L56" s="31"/>
      <c r="M56" s="31"/>
      <c r="N56" s="31"/>
      <c r="O56" s="31"/>
      <c r="P56" s="31"/>
    </row>
    <row r="57" spans="1:16" ht="20.7" customHeight="1" x14ac:dyDescent="0.3">
      <c r="A57" s="7" t="s">
        <v>104</v>
      </c>
      <c r="B57" s="8" t="s">
        <v>105</v>
      </c>
      <c r="C57" s="19">
        <v>41.895000000000003</v>
      </c>
      <c r="D57" s="9">
        <v>1000</v>
      </c>
      <c r="E57" s="9">
        <v>202</v>
      </c>
      <c r="F57" s="9">
        <v>6</v>
      </c>
      <c r="G57" s="10">
        <v>1</v>
      </c>
      <c r="I57" s="27"/>
      <c r="J57" s="22"/>
      <c r="K57" s="22"/>
      <c r="L57" s="31"/>
      <c r="M57" s="31"/>
      <c r="N57" s="31"/>
      <c r="O57" s="31"/>
      <c r="P57" s="31"/>
    </row>
    <row r="58" spans="1:16" ht="20.7" customHeight="1" x14ac:dyDescent="0.3">
      <c r="A58" s="11" t="s">
        <v>106</v>
      </c>
      <c r="B58" s="12" t="s">
        <v>107</v>
      </c>
      <c r="C58" s="20">
        <v>68.25</v>
      </c>
      <c r="D58" s="13">
        <v>300</v>
      </c>
      <c r="E58" s="13">
        <v>183</v>
      </c>
      <c r="F58" s="13">
        <v>8</v>
      </c>
      <c r="G58" s="14">
        <v>1</v>
      </c>
      <c r="I58" s="27"/>
      <c r="J58" s="22"/>
      <c r="K58" s="22"/>
      <c r="L58" s="31"/>
      <c r="M58" s="31"/>
      <c r="N58" s="31"/>
      <c r="O58" s="31"/>
      <c r="P58" s="31"/>
    </row>
    <row r="59" spans="1:16" ht="20.7" customHeight="1" x14ac:dyDescent="0.3">
      <c r="A59" s="7" t="s">
        <v>108</v>
      </c>
      <c r="B59" s="8" t="s">
        <v>109</v>
      </c>
      <c r="C59" s="19">
        <v>46.094999999999999</v>
      </c>
      <c r="D59" s="9">
        <v>500</v>
      </c>
      <c r="E59" s="9">
        <v>3208</v>
      </c>
      <c r="F59" s="9">
        <v>5</v>
      </c>
      <c r="G59" s="10">
        <v>1</v>
      </c>
      <c r="I59" s="27"/>
      <c r="J59" s="22"/>
      <c r="K59" s="22"/>
      <c r="L59" s="31"/>
      <c r="M59" s="31"/>
      <c r="N59" s="31"/>
      <c r="O59" s="31"/>
      <c r="P59" s="31"/>
    </row>
    <row r="60" spans="1:16" ht="20.7" customHeight="1" x14ac:dyDescent="0.3">
      <c r="A60" s="11" t="s">
        <v>110</v>
      </c>
      <c r="B60" s="12" t="s">
        <v>111</v>
      </c>
      <c r="C60" s="20">
        <v>46.094999999999999</v>
      </c>
      <c r="D60" s="13">
        <v>500</v>
      </c>
      <c r="E60" s="13">
        <v>3289</v>
      </c>
      <c r="F60" s="13">
        <v>4</v>
      </c>
      <c r="G60" s="14">
        <v>1</v>
      </c>
      <c r="I60" s="27"/>
      <c r="J60" s="22"/>
      <c r="K60" s="22"/>
      <c r="L60" s="31"/>
      <c r="M60" s="31"/>
      <c r="N60" s="31"/>
      <c r="O60" s="31"/>
      <c r="P60" s="31"/>
    </row>
    <row r="61" spans="1:16" ht="20.7" customHeight="1" x14ac:dyDescent="0.3">
      <c r="A61" s="7" t="s">
        <v>112</v>
      </c>
      <c r="B61" s="8" t="s">
        <v>113</v>
      </c>
      <c r="C61" s="19">
        <v>46.094999999999999</v>
      </c>
      <c r="D61" s="9">
        <v>500</v>
      </c>
      <c r="E61" s="9">
        <v>2393</v>
      </c>
      <c r="F61" s="9">
        <v>5</v>
      </c>
      <c r="G61" s="10">
        <v>1</v>
      </c>
      <c r="I61" s="27"/>
      <c r="J61" s="22"/>
      <c r="K61" s="22"/>
      <c r="L61" s="31"/>
      <c r="M61" s="31"/>
      <c r="N61" s="31"/>
      <c r="O61" s="31"/>
      <c r="P61" s="31"/>
    </row>
    <row r="62" spans="1:16" ht="20.7" customHeight="1" x14ac:dyDescent="0.3">
      <c r="A62" s="11" t="s">
        <v>114</v>
      </c>
      <c r="B62" s="12" t="s">
        <v>115</v>
      </c>
      <c r="C62" s="20">
        <v>83.894999999999996</v>
      </c>
      <c r="D62" s="13">
        <v>500</v>
      </c>
      <c r="E62" s="13">
        <v>383</v>
      </c>
      <c r="F62" s="13">
        <v>6</v>
      </c>
      <c r="G62" s="14">
        <v>1</v>
      </c>
      <c r="I62" s="27"/>
      <c r="J62" s="22"/>
      <c r="K62" s="22"/>
      <c r="L62" s="31"/>
      <c r="M62" s="31"/>
      <c r="N62" s="31"/>
      <c r="O62" s="31"/>
      <c r="P62" s="31"/>
    </row>
    <row r="63" spans="1:16" ht="20.7" customHeight="1" x14ac:dyDescent="0.3">
      <c r="A63" s="7" t="s">
        <v>116</v>
      </c>
      <c r="B63" s="8" t="s">
        <v>117</v>
      </c>
      <c r="C63" s="19">
        <v>16.274999999999999</v>
      </c>
      <c r="D63" s="9">
        <v>300</v>
      </c>
      <c r="E63" s="9">
        <v>1802</v>
      </c>
      <c r="F63" s="9">
        <v>6</v>
      </c>
      <c r="G63" s="10">
        <v>1</v>
      </c>
      <c r="I63" s="27"/>
      <c r="J63" s="22"/>
      <c r="K63" s="22"/>
      <c r="L63" s="31"/>
      <c r="M63" s="31"/>
      <c r="N63" s="31"/>
      <c r="O63" s="31"/>
      <c r="P63" s="31"/>
    </row>
    <row r="64" spans="1:16" ht="20.7" customHeight="1" x14ac:dyDescent="0.3">
      <c r="A64" s="11" t="s">
        <v>118</v>
      </c>
      <c r="B64" s="12" t="s">
        <v>119</v>
      </c>
      <c r="C64" s="20">
        <v>16.274999999999999</v>
      </c>
      <c r="D64" s="13">
        <v>300</v>
      </c>
      <c r="E64" s="13">
        <v>1628</v>
      </c>
      <c r="F64" s="13">
        <v>6</v>
      </c>
      <c r="G64" s="14">
        <v>1</v>
      </c>
      <c r="I64" s="27"/>
      <c r="J64" s="22"/>
      <c r="K64" s="22"/>
      <c r="L64" s="31"/>
      <c r="M64" s="31"/>
      <c r="N64" s="31"/>
      <c r="O64" s="31"/>
      <c r="P64" s="31"/>
    </row>
    <row r="65" spans="1:16" ht="20.7" customHeight="1" x14ac:dyDescent="0.3">
      <c r="A65" s="7" t="s">
        <v>120</v>
      </c>
      <c r="B65" s="8" t="s">
        <v>121</v>
      </c>
      <c r="C65" s="19">
        <v>16.274999999999999</v>
      </c>
      <c r="D65" s="9">
        <v>300</v>
      </c>
      <c r="E65" s="9">
        <v>372</v>
      </c>
      <c r="F65" s="9">
        <v>6</v>
      </c>
      <c r="G65" s="10">
        <v>1</v>
      </c>
      <c r="I65" s="27"/>
      <c r="J65" s="22"/>
      <c r="K65" s="22"/>
      <c r="L65" s="31"/>
      <c r="M65" s="31"/>
      <c r="N65" s="31"/>
      <c r="O65" s="31"/>
      <c r="P65" s="31"/>
    </row>
    <row r="66" spans="1:16" ht="20.7" customHeight="1" x14ac:dyDescent="0.3">
      <c r="A66" s="11" t="s">
        <v>122</v>
      </c>
      <c r="B66" s="12" t="s">
        <v>123</v>
      </c>
      <c r="C66" s="20">
        <v>16.274999999999999</v>
      </c>
      <c r="D66" s="13">
        <v>300</v>
      </c>
      <c r="E66" s="13">
        <v>444</v>
      </c>
      <c r="F66" s="13">
        <v>6</v>
      </c>
      <c r="G66" s="14">
        <v>1</v>
      </c>
      <c r="I66" s="27"/>
      <c r="J66" s="22"/>
      <c r="K66" s="22"/>
      <c r="L66" s="31"/>
      <c r="M66" s="31"/>
      <c r="N66" s="31"/>
      <c r="O66" s="31"/>
      <c r="P66" s="31"/>
    </row>
    <row r="67" spans="1:16" ht="20.7" customHeight="1" x14ac:dyDescent="0.3">
      <c r="A67" s="7" t="s">
        <v>124</v>
      </c>
      <c r="B67" s="8" t="s">
        <v>125</v>
      </c>
      <c r="C67" s="19">
        <v>16.274999999999999</v>
      </c>
      <c r="D67" s="9">
        <v>300</v>
      </c>
      <c r="E67" s="9">
        <v>364</v>
      </c>
      <c r="F67" s="9">
        <v>6</v>
      </c>
      <c r="G67" s="10">
        <v>1</v>
      </c>
    </row>
    <row r="68" spans="1:16" ht="20.7" customHeight="1" x14ac:dyDescent="0.3">
      <c r="A68" s="11" t="s">
        <v>126</v>
      </c>
      <c r="B68" s="12" t="s">
        <v>127</v>
      </c>
      <c r="C68" s="20">
        <v>16.274999999999999</v>
      </c>
      <c r="D68" s="13">
        <v>300</v>
      </c>
      <c r="E68" s="13">
        <v>1671</v>
      </c>
      <c r="F68" s="13">
        <v>4</v>
      </c>
      <c r="G68" s="14">
        <v>1</v>
      </c>
    </row>
    <row r="69" spans="1:16" ht="20.7" customHeight="1" x14ac:dyDescent="0.3">
      <c r="A69" s="7" t="s">
        <v>128</v>
      </c>
      <c r="B69" s="8" t="s">
        <v>129</v>
      </c>
      <c r="C69" s="19">
        <v>16.274999999999999</v>
      </c>
      <c r="D69" s="9">
        <v>300</v>
      </c>
      <c r="E69" s="9">
        <v>423</v>
      </c>
      <c r="F69" s="9">
        <v>6</v>
      </c>
      <c r="G69" s="10">
        <v>1</v>
      </c>
    </row>
    <row r="70" spans="1:16" ht="20.7" customHeight="1" x14ac:dyDescent="0.3">
      <c r="A70" s="11" t="s">
        <v>130</v>
      </c>
      <c r="B70" s="12" t="s">
        <v>131</v>
      </c>
      <c r="C70" s="20">
        <v>16.274999999999999</v>
      </c>
      <c r="D70" s="13">
        <v>300</v>
      </c>
      <c r="E70" s="13">
        <v>415</v>
      </c>
      <c r="F70" s="13">
        <v>6</v>
      </c>
      <c r="G70" s="14">
        <v>1</v>
      </c>
    </row>
    <row r="71" spans="1:16" ht="20.7" customHeight="1" x14ac:dyDescent="0.3">
      <c r="A71" s="7" t="s">
        <v>132</v>
      </c>
      <c r="B71" s="8" t="s">
        <v>133</v>
      </c>
      <c r="C71" s="19">
        <v>16.274999999999999</v>
      </c>
      <c r="D71" s="9">
        <v>300</v>
      </c>
      <c r="E71" s="9">
        <v>446</v>
      </c>
      <c r="F71" s="9">
        <v>3</v>
      </c>
      <c r="G71" s="10">
        <v>1</v>
      </c>
    </row>
    <row r="72" spans="1:16" ht="20.7" customHeight="1" x14ac:dyDescent="0.3">
      <c r="A72" s="11" t="s">
        <v>134</v>
      </c>
      <c r="B72" s="12" t="s">
        <v>135</v>
      </c>
      <c r="C72" s="20">
        <v>16.274999999999999</v>
      </c>
      <c r="D72" s="13">
        <v>300</v>
      </c>
      <c r="E72" s="13">
        <v>393</v>
      </c>
      <c r="F72" s="13">
        <v>4</v>
      </c>
      <c r="G72" s="14">
        <v>1</v>
      </c>
    </row>
    <row r="73" spans="1:16" ht="20.7" customHeight="1" x14ac:dyDescent="0.3">
      <c r="A73" s="7" t="s">
        <v>136</v>
      </c>
      <c r="B73" s="8" t="s">
        <v>137</v>
      </c>
      <c r="C73" s="19">
        <v>16.274999999999999</v>
      </c>
      <c r="D73" s="9">
        <v>300</v>
      </c>
      <c r="E73" s="9">
        <v>1864</v>
      </c>
      <c r="F73" s="9">
        <v>6</v>
      </c>
      <c r="G73" s="10">
        <v>1</v>
      </c>
    </row>
    <row r="74" spans="1:16" ht="20.7" customHeight="1" x14ac:dyDescent="0.3">
      <c r="A74" s="11" t="s">
        <v>138</v>
      </c>
      <c r="B74" s="12" t="s">
        <v>139</v>
      </c>
      <c r="C74" s="20">
        <v>16.274999999999999</v>
      </c>
      <c r="D74" s="13">
        <v>300</v>
      </c>
      <c r="E74" s="13">
        <v>631</v>
      </c>
      <c r="F74" s="13">
        <v>6</v>
      </c>
      <c r="G74" s="14">
        <v>1</v>
      </c>
    </row>
    <row r="75" spans="1:16" ht="20.7" customHeight="1" x14ac:dyDescent="0.3">
      <c r="A75" s="7" t="s">
        <v>140</v>
      </c>
      <c r="B75" s="8" t="s">
        <v>141</v>
      </c>
      <c r="C75" s="19">
        <v>16.274999999999999</v>
      </c>
      <c r="D75" s="9">
        <v>300</v>
      </c>
      <c r="E75" s="9">
        <v>535</v>
      </c>
      <c r="F75" s="9">
        <v>3</v>
      </c>
      <c r="G75" s="10">
        <v>1</v>
      </c>
    </row>
    <row r="76" spans="1:16" ht="20.7" customHeight="1" x14ac:dyDescent="0.3">
      <c r="A76" s="11" t="s">
        <v>142</v>
      </c>
      <c r="B76" s="12" t="s">
        <v>143</v>
      </c>
      <c r="C76" s="20">
        <v>16.274999999999999</v>
      </c>
      <c r="D76" s="13">
        <v>300</v>
      </c>
      <c r="E76" s="13">
        <v>522</v>
      </c>
      <c r="F76" s="13">
        <v>6</v>
      </c>
      <c r="G76" s="14">
        <v>1</v>
      </c>
    </row>
    <row r="77" spans="1:16" ht="20.7" customHeight="1" x14ac:dyDescent="0.3">
      <c r="A77" s="7" t="s">
        <v>144</v>
      </c>
      <c r="B77" s="8" t="s">
        <v>145</v>
      </c>
      <c r="C77" s="19">
        <v>16.274999999999999</v>
      </c>
      <c r="D77" s="9">
        <v>300</v>
      </c>
      <c r="E77" s="9">
        <v>1724</v>
      </c>
      <c r="F77" s="9">
        <v>4</v>
      </c>
      <c r="G77" s="10">
        <v>1</v>
      </c>
    </row>
    <row r="78" spans="1:16" ht="20.7" customHeight="1" x14ac:dyDescent="0.3">
      <c r="A78" s="11" t="s">
        <v>146</v>
      </c>
      <c r="B78" s="12" t="s">
        <v>147</v>
      </c>
      <c r="C78" s="20">
        <v>12.6</v>
      </c>
      <c r="D78" s="13">
        <v>200</v>
      </c>
      <c r="E78" s="13">
        <v>4318</v>
      </c>
      <c r="F78" s="13">
        <v>7</v>
      </c>
      <c r="G78" s="14">
        <v>1</v>
      </c>
    </row>
    <row r="79" spans="1:16" ht="20.7" customHeight="1" x14ac:dyDescent="0.3">
      <c r="A79" s="7" t="s">
        <v>148</v>
      </c>
      <c r="B79" s="8" t="s">
        <v>149</v>
      </c>
      <c r="C79" s="19">
        <v>36.75</v>
      </c>
      <c r="D79" s="9">
        <v>350</v>
      </c>
      <c r="E79" s="9">
        <v>1767</v>
      </c>
      <c r="F79" s="9">
        <v>6</v>
      </c>
      <c r="G79" s="10">
        <v>1</v>
      </c>
    </row>
    <row r="80" spans="1:16" ht="20.7" customHeight="1" x14ac:dyDescent="0.3">
      <c r="A80" s="11" t="s">
        <v>150</v>
      </c>
      <c r="B80" s="12" t="s">
        <v>151</v>
      </c>
      <c r="C80" s="20">
        <v>20.9895</v>
      </c>
      <c r="D80" s="13">
        <v>300</v>
      </c>
      <c r="E80" s="13">
        <v>2226</v>
      </c>
      <c r="F80" s="13">
        <v>7</v>
      </c>
      <c r="G80" s="14">
        <v>1</v>
      </c>
    </row>
    <row r="81" spans="1:7" ht="20.7" customHeight="1" x14ac:dyDescent="0.3">
      <c r="A81" s="7" t="s">
        <v>152</v>
      </c>
      <c r="B81" s="8" t="s">
        <v>153</v>
      </c>
      <c r="C81" s="19">
        <v>18.889500000000002</v>
      </c>
      <c r="D81" s="9">
        <v>300</v>
      </c>
      <c r="E81" s="9">
        <v>2174</v>
      </c>
      <c r="F81" s="9">
        <v>6</v>
      </c>
      <c r="G81" s="10">
        <v>1</v>
      </c>
    </row>
    <row r="82" spans="1:7" ht="20.7" customHeight="1" x14ac:dyDescent="0.3">
      <c r="A82" s="11" t="s">
        <v>154</v>
      </c>
      <c r="B82" s="12" t="s">
        <v>155</v>
      </c>
      <c r="C82" s="20">
        <v>18.889500000000002</v>
      </c>
      <c r="D82" s="13">
        <v>300</v>
      </c>
      <c r="E82" s="13">
        <v>1927</v>
      </c>
      <c r="F82" s="13">
        <v>9</v>
      </c>
      <c r="G82" s="14">
        <v>1</v>
      </c>
    </row>
    <row r="83" spans="1:7" ht="20.7" customHeight="1" x14ac:dyDescent="0.3">
      <c r="A83" s="7" t="s">
        <v>156</v>
      </c>
      <c r="B83" s="8" t="s">
        <v>157</v>
      </c>
      <c r="C83" s="19">
        <v>25.189499999999999</v>
      </c>
      <c r="D83" s="9">
        <v>300</v>
      </c>
      <c r="E83" s="9">
        <v>1541</v>
      </c>
      <c r="F83" s="9">
        <v>6</v>
      </c>
      <c r="G83" s="10">
        <v>1</v>
      </c>
    </row>
    <row r="84" spans="1:7" ht="20.7" customHeight="1" x14ac:dyDescent="0.3">
      <c r="A84" s="11" t="s">
        <v>158</v>
      </c>
      <c r="B84" s="12" t="s">
        <v>159</v>
      </c>
      <c r="C84" s="20">
        <v>41.895000000000003</v>
      </c>
      <c r="D84" s="13">
        <v>300</v>
      </c>
      <c r="E84" s="13">
        <v>1561</v>
      </c>
      <c r="F84" s="13">
        <v>7</v>
      </c>
      <c r="G84" s="14">
        <v>1</v>
      </c>
    </row>
    <row r="85" spans="1:7" ht="20.7" customHeight="1" x14ac:dyDescent="0.3">
      <c r="A85" s="7" t="s">
        <v>160</v>
      </c>
      <c r="B85" s="8" t="s">
        <v>161</v>
      </c>
      <c r="C85" s="19">
        <v>15.7395</v>
      </c>
      <c r="D85" s="9">
        <v>300</v>
      </c>
      <c r="E85" s="9">
        <v>2349</v>
      </c>
      <c r="F85" s="9">
        <v>7</v>
      </c>
      <c r="G85" s="10">
        <v>1</v>
      </c>
    </row>
    <row r="86" spans="1:7" ht="20.7" customHeight="1" x14ac:dyDescent="0.3">
      <c r="A86" s="11" t="s">
        <v>162</v>
      </c>
      <c r="B86" s="12" t="s">
        <v>163</v>
      </c>
      <c r="C86" s="20">
        <v>20.9895</v>
      </c>
      <c r="D86" s="13">
        <v>300</v>
      </c>
      <c r="E86" s="13">
        <v>1884</v>
      </c>
      <c r="F86" s="13">
        <v>5</v>
      </c>
      <c r="G86" s="14">
        <v>1</v>
      </c>
    </row>
    <row r="87" spans="1:7" ht="20.7" customHeight="1" x14ac:dyDescent="0.3">
      <c r="A87" s="7" t="s">
        <v>164</v>
      </c>
      <c r="B87" s="8" t="s">
        <v>165</v>
      </c>
      <c r="C87" s="19">
        <v>16.7895</v>
      </c>
      <c r="D87" s="9">
        <v>300</v>
      </c>
      <c r="E87" s="9">
        <v>2580</v>
      </c>
      <c r="F87" s="9">
        <v>4</v>
      </c>
      <c r="G87" s="10">
        <v>1</v>
      </c>
    </row>
    <row r="88" spans="1:7" ht="20.7" customHeight="1" x14ac:dyDescent="0.3">
      <c r="A88" s="11" t="s">
        <v>166</v>
      </c>
      <c r="B88" s="12" t="s">
        <v>167</v>
      </c>
      <c r="C88" s="20">
        <v>15.7395</v>
      </c>
      <c r="D88" s="13">
        <v>300</v>
      </c>
      <c r="E88" s="13">
        <v>2490</v>
      </c>
      <c r="F88" s="13">
        <v>4</v>
      </c>
      <c r="G88" s="14">
        <v>1</v>
      </c>
    </row>
    <row r="89" spans="1:7" ht="20.7" customHeight="1" x14ac:dyDescent="0.3">
      <c r="A89" s="7" t="s">
        <v>168</v>
      </c>
      <c r="B89" s="8" t="s">
        <v>169</v>
      </c>
      <c r="C89" s="19">
        <v>15.7395</v>
      </c>
      <c r="D89" s="9">
        <v>300</v>
      </c>
      <c r="E89" s="9">
        <v>2522</v>
      </c>
      <c r="F89" s="9">
        <v>6</v>
      </c>
      <c r="G89" s="10">
        <v>1</v>
      </c>
    </row>
    <row r="90" spans="1:7" ht="20.7" customHeight="1" x14ac:dyDescent="0.3">
      <c r="A90" s="11" t="s">
        <v>170</v>
      </c>
      <c r="B90" s="12" t="s">
        <v>171</v>
      </c>
      <c r="C90" s="20">
        <v>15.7395</v>
      </c>
      <c r="D90" s="13">
        <v>300</v>
      </c>
      <c r="E90" s="13">
        <v>2290</v>
      </c>
      <c r="F90" s="13">
        <v>2</v>
      </c>
      <c r="G90" s="14">
        <v>1</v>
      </c>
    </row>
    <row r="91" spans="1:7" ht="20.7" customHeight="1" x14ac:dyDescent="0.3">
      <c r="A91" s="7" t="s">
        <v>172</v>
      </c>
      <c r="B91" s="8" t="s">
        <v>173</v>
      </c>
      <c r="C91" s="19">
        <v>15.7395</v>
      </c>
      <c r="D91" s="9">
        <v>300</v>
      </c>
      <c r="E91" s="9">
        <v>1641</v>
      </c>
      <c r="F91" s="9">
        <v>7</v>
      </c>
      <c r="G91" s="10">
        <v>1</v>
      </c>
    </row>
    <row r="92" spans="1:7" ht="20.7" customHeight="1" x14ac:dyDescent="0.3">
      <c r="A92" s="11" t="s">
        <v>174</v>
      </c>
      <c r="B92" s="12" t="s">
        <v>175</v>
      </c>
      <c r="C92" s="20">
        <v>10.4895</v>
      </c>
      <c r="D92" s="13">
        <v>150</v>
      </c>
      <c r="E92" s="13">
        <v>2606</v>
      </c>
      <c r="F92" s="13">
        <v>4</v>
      </c>
      <c r="G92" s="14">
        <v>1</v>
      </c>
    </row>
    <row r="93" spans="1:7" ht="20.7" customHeight="1" x14ac:dyDescent="0.3">
      <c r="A93" s="7" t="s">
        <v>176</v>
      </c>
      <c r="B93" s="8" t="s">
        <v>177</v>
      </c>
      <c r="C93" s="19">
        <v>10.4895</v>
      </c>
      <c r="D93" s="9">
        <v>150</v>
      </c>
      <c r="E93" s="9">
        <v>2374</v>
      </c>
      <c r="F93" s="9">
        <v>8</v>
      </c>
      <c r="G93" s="10">
        <v>1</v>
      </c>
    </row>
    <row r="94" spans="1:7" ht="20.7" customHeight="1" x14ac:dyDescent="0.3">
      <c r="A94" s="11" t="s">
        <v>178</v>
      </c>
      <c r="B94" s="12" t="s">
        <v>179</v>
      </c>
      <c r="C94" s="20">
        <v>10.4895</v>
      </c>
      <c r="D94" s="13">
        <v>150</v>
      </c>
      <c r="E94" s="13">
        <v>2396</v>
      </c>
      <c r="F94" s="13">
        <v>6</v>
      </c>
      <c r="G94" s="14">
        <v>1</v>
      </c>
    </row>
    <row r="95" spans="1:7" ht="20.7" customHeight="1" x14ac:dyDescent="0.3">
      <c r="A95" s="7" t="s">
        <v>180</v>
      </c>
      <c r="B95" s="8" t="s">
        <v>181</v>
      </c>
      <c r="C95" s="19">
        <v>12.494999999999999</v>
      </c>
      <c r="D95" s="9">
        <v>200</v>
      </c>
      <c r="E95" s="9">
        <v>2122</v>
      </c>
      <c r="F95" s="9">
        <v>7</v>
      </c>
      <c r="G95" s="10">
        <v>1</v>
      </c>
    </row>
    <row r="96" spans="1:7" ht="20.7" customHeight="1" x14ac:dyDescent="0.3">
      <c r="A96" s="11" t="s">
        <v>182</v>
      </c>
      <c r="B96" s="12" t="s">
        <v>183</v>
      </c>
      <c r="C96" s="20">
        <v>12.494999999999999</v>
      </c>
      <c r="D96" s="13">
        <v>200</v>
      </c>
      <c r="E96" s="13">
        <v>2018</v>
      </c>
      <c r="F96" s="13">
        <v>4</v>
      </c>
      <c r="G96" s="14">
        <v>1</v>
      </c>
    </row>
    <row r="97" spans="1:7" ht="20.7" customHeight="1" x14ac:dyDescent="0.3">
      <c r="A97" s="7" t="s">
        <v>184</v>
      </c>
      <c r="B97" s="8" t="s">
        <v>185</v>
      </c>
      <c r="C97" s="19">
        <v>12.494999999999999</v>
      </c>
      <c r="D97" s="9">
        <v>200</v>
      </c>
      <c r="E97" s="9">
        <v>2677</v>
      </c>
      <c r="F97" s="9">
        <v>6</v>
      </c>
      <c r="G97" s="10">
        <v>1</v>
      </c>
    </row>
    <row r="98" spans="1:7" ht="20.7" customHeight="1" x14ac:dyDescent="0.3">
      <c r="A98" s="11" t="s">
        <v>186</v>
      </c>
      <c r="B98" s="12" t="s">
        <v>187</v>
      </c>
      <c r="C98" s="20">
        <v>12.494999999999999</v>
      </c>
      <c r="D98" s="13">
        <v>200</v>
      </c>
      <c r="E98" s="13">
        <v>1856</v>
      </c>
      <c r="F98" s="13">
        <v>4</v>
      </c>
      <c r="G98" s="14">
        <v>1</v>
      </c>
    </row>
    <row r="99" spans="1:7" ht="20.7" customHeight="1" x14ac:dyDescent="0.3">
      <c r="A99" s="7" t="s">
        <v>188</v>
      </c>
      <c r="B99" s="8" t="s">
        <v>189</v>
      </c>
      <c r="C99" s="19">
        <v>12.494999999999999</v>
      </c>
      <c r="D99" s="9">
        <v>200</v>
      </c>
      <c r="E99" s="9">
        <v>2138</v>
      </c>
      <c r="F99" s="9">
        <v>6</v>
      </c>
      <c r="G99" s="10">
        <v>1</v>
      </c>
    </row>
    <row r="100" spans="1:7" ht="20.7" customHeight="1" x14ac:dyDescent="0.3">
      <c r="A100" s="11" t="s">
        <v>190</v>
      </c>
      <c r="B100" s="12" t="s">
        <v>191</v>
      </c>
      <c r="C100" s="20">
        <v>12.494999999999999</v>
      </c>
      <c r="D100" s="13">
        <v>200</v>
      </c>
      <c r="E100" s="13">
        <v>1939</v>
      </c>
      <c r="F100" s="13">
        <v>4</v>
      </c>
      <c r="G100" s="14">
        <v>1</v>
      </c>
    </row>
    <row r="101" spans="1:7" ht="20.7" customHeight="1" x14ac:dyDescent="0.3">
      <c r="A101" s="7" t="s">
        <v>192</v>
      </c>
      <c r="B101" s="8" t="s">
        <v>193</v>
      </c>
      <c r="C101" s="19">
        <v>12.494999999999999</v>
      </c>
      <c r="D101" s="9">
        <v>200</v>
      </c>
      <c r="E101" s="9">
        <v>2059</v>
      </c>
      <c r="F101" s="9">
        <v>3</v>
      </c>
      <c r="G101" s="10">
        <v>1</v>
      </c>
    </row>
    <row r="102" spans="1:7" ht="20.7" customHeight="1" x14ac:dyDescent="0.3">
      <c r="A102" s="11" t="s">
        <v>194</v>
      </c>
      <c r="B102" s="12" t="s">
        <v>195</v>
      </c>
      <c r="C102" s="20">
        <v>12.494999999999999</v>
      </c>
      <c r="D102" s="13">
        <v>200</v>
      </c>
      <c r="E102" s="13">
        <v>2845</v>
      </c>
      <c r="F102" s="13">
        <v>6</v>
      </c>
      <c r="G102" s="14">
        <v>1</v>
      </c>
    </row>
    <row r="103" spans="1:7" ht="20.7" customHeight="1" x14ac:dyDescent="0.3">
      <c r="A103" s="7" t="s">
        <v>196</v>
      </c>
      <c r="B103" s="8" t="s">
        <v>197</v>
      </c>
      <c r="C103" s="19">
        <v>12.494999999999999</v>
      </c>
      <c r="D103" s="9">
        <v>200</v>
      </c>
      <c r="E103" s="9">
        <v>2460</v>
      </c>
      <c r="F103" s="9">
        <v>6</v>
      </c>
      <c r="G103" s="10">
        <v>1</v>
      </c>
    </row>
    <row r="104" spans="1:7" ht="20.7" customHeight="1" x14ac:dyDescent="0.3">
      <c r="A104" s="11" t="s">
        <v>198</v>
      </c>
      <c r="B104" s="12" t="s">
        <v>199</v>
      </c>
      <c r="C104" s="20">
        <v>12.494999999999999</v>
      </c>
      <c r="D104" s="13">
        <v>200</v>
      </c>
      <c r="E104" s="13">
        <v>1897</v>
      </c>
      <c r="F104" s="13">
        <v>4</v>
      </c>
      <c r="G104" s="14">
        <v>1</v>
      </c>
    </row>
    <row r="105" spans="1:7" ht="20.7" customHeight="1" x14ac:dyDescent="0.3">
      <c r="A105" s="7" t="s">
        <v>200</v>
      </c>
      <c r="B105" s="8" t="s">
        <v>201</v>
      </c>
      <c r="C105" s="19">
        <v>12.494999999999999</v>
      </c>
      <c r="D105" s="9">
        <v>200</v>
      </c>
      <c r="E105" s="9">
        <v>2277</v>
      </c>
      <c r="F105" s="9">
        <v>7</v>
      </c>
      <c r="G105" s="10">
        <v>1</v>
      </c>
    </row>
    <row r="106" spans="1:7" ht="20.7" customHeight="1" x14ac:dyDescent="0.3">
      <c r="A106" s="11" t="s">
        <v>202</v>
      </c>
      <c r="B106" s="12" t="s">
        <v>203</v>
      </c>
      <c r="C106" s="20">
        <v>12.494999999999999</v>
      </c>
      <c r="D106" s="13">
        <v>200</v>
      </c>
      <c r="E106" s="13">
        <v>2853</v>
      </c>
      <c r="F106" s="13">
        <v>6</v>
      </c>
      <c r="G106" s="14">
        <v>1</v>
      </c>
    </row>
    <row r="107" spans="1:7" ht="20.7" customHeight="1" x14ac:dyDescent="0.3">
      <c r="A107" s="7" t="s">
        <v>204</v>
      </c>
      <c r="B107" s="8" t="s">
        <v>205</v>
      </c>
      <c r="C107" s="19">
        <v>12.494999999999999</v>
      </c>
      <c r="D107" s="9">
        <v>200</v>
      </c>
      <c r="E107" s="9">
        <v>2120</v>
      </c>
      <c r="F107" s="9">
        <v>6</v>
      </c>
      <c r="G107" s="10">
        <v>1</v>
      </c>
    </row>
    <row r="108" spans="1:7" ht="20.7" customHeight="1" x14ac:dyDescent="0.3">
      <c r="A108" s="11" t="s">
        <v>206</v>
      </c>
      <c r="B108" s="12" t="s">
        <v>207</v>
      </c>
      <c r="C108" s="20">
        <v>12.494999999999999</v>
      </c>
      <c r="D108" s="13">
        <v>200</v>
      </c>
      <c r="E108" s="13">
        <v>2850</v>
      </c>
      <c r="F108" s="13">
        <v>7</v>
      </c>
      <c r="G108" s="14">
        <v>1</v>
      </c>
    </row>
    <row r="109" spans="1:7" ht="20.7" customHeight="1" x14ac:dyDescent="0.3">
      <c r="A109" s="7" t="s">
        <v>208</v>
      </c>
      <c r="B109" s="8" t="s">
        <v>209</v>
      </c>
      <c r="C109" s="19">
        <v>12.494999999999999</v>
      </c>
      <c r="D109" s="9">
        <v>200</v>
      </c>
      <c r="E109" s="9">
        <v>2498</v>
      </c>
      <c r="F109" s="9">
        <v>0</v>
      </c>
      <c r="G109" s="10">
        <v>1</v>
      </c>
    </row>
    <row r="110" spans="1:7" ht="20.7" customHeight="1" x14ac:dyDescent="0.3">
      <c r="A110" s="11" t="s">
        <v>210</v>
      </c>
      <c r="B110" s="12" t="s">
        <v>211</v>
      </c>
      <c r="C110" s="20">
        <v>12.494999999999999</v>
      </c>
      <c r="D110" s="13">
        <v>200</v>
      </c>
      <c r="E110" s="13">
        <v>2198</v>
      </c>
      <c r="F110" s="13">
        <v>6</v>
      </c>
      <c r="G110" s="14">
        <v>1</v>
      </c>
    </row>
    <row r="111" spans="1:7" ht="20.7" customHeight="1" x14ac:dyDescent="0.3">
      <c r="A111" s="7" t="s">
        <v>212</v>
      </c>
      <c r="B111" s="8" t="s">
        <v>213</v>
      </c>
      <c r="C111" s="19">
        <v>12.494999999999999</v>
      </c>
      <c r="D111" s="9">
        <v>200</v>
      </c>
      <c r="E111" s="9">
        <v>1774</v>
      </c>
      <c r="F111" s="9">
        <v>6</v>
      </c>
      <c r="G111" s="10">
        <v>1</v>
      </c>
    </row>
    <row r="112" spans="1:7" ht="20.7" customHeight="1" x14ac:dyDescent="0.3">
      <c r="A112" s="11" t="s">
        <v>214</v>
      </c>
      <c r="B112" s="12" t="s">
        <v>215</v>
      </c>
      <c r="C112" s="20">
        <v>12.494999999999999</v>
      </c>
      <c r="D112" s="13">
        <v>200</v>
      </c>
      <c r="E112" s="13">
        <v>1973</v>
      </c>
      <c r="F112" s="13">
        <v>4</v>
      </c>
      <c r="G112" s="14">
        <v>1</v>
      </c>
    </row>
    <row r="113" spans="1:7" ht="20.7" customHeight="1" x14ac:dyDescent="0.3">
      <c r="A113" s="7" t="s">
        <v>216</v>
      </c>
      <c r="B113" s="8" t="s">
        <v>217</v>
      </c>
      <c r="C113" s="19">
        <v>12.494999999999999</v>
      </c>
      <c r="D113" s="9">
        <v>200</v>
      </c>
      <c r="E113" s="9">
        <v>1938</v>
      </c>
      <c r="F113" s="9">
        <v>6</v>
      </c>
      <c r="G113" s="10">
        <v>1</v>
      </c>
    </row>
    <row r="114" spans="1:7" ht="20.7" customHeight="1" x14ac:dyDescent="0.3">
      <c r="A114" s="11" t="s">
        <v>218</v>
      </c>
      <c r="B114" s="12" t="s">
        <v>219</v>
      </c>
      <c r="C114" s="20">
        <v>12.494999999999999</v>
      </c>
      <c r="D114" s="13">
        <v>200</v>
      </c>
      <c r="E114" s="13">
        <v>1834</v>
      </c>
      <c r="F114" s="13">
        <v>0</v>
      </c>
      <c r="G114" s="14">
        <v>1</v>
      </c>
    </row>
    <row r="115" spans="1:7" ht="20.7" customHeight="1" x14ac:dyDescent="0.3">
      <c r="A115" s="7" t="s">
        <v>220</v>
      </c>
      <c r="B115" s="8" t="s">
        <v>221</v>
      </c>
      <c r="C115" s="19">
        <v>12.494999999999999</v>
      </c>
      <c r="D115" s="9">
        <v>200</v>
      </c>
      <c r="E115" s="9">
        <v>2842</v>
      </c>
      <c r="F115" s="9">
        <v>7</v>
      </c>
      <c r="G115" s="10">
        <v>1</v>
      </c>
    </row>
    <row r="116" spans="1:7" ht="20.7" customHeight="1" x14ac:dyDescent="0.3">
      <c r="A116" s="11" t="s">
        <v>222</v>
      </c>
      <c r="B116" s="12" t="s">
        <v>223</v>
      </c>
      <c r="C116" s="20">
        <v>12.494999999999999</v>
      </c>
      <c r="D116" s="13">
        <v>200</v>
      </c>
      <c r="E116" s="13">
        <v>2021</v>
      </c>
      <c r="F116" s="13">
        <v>6</v>
      </c>
      <c r="G116" s="14">
        <v>1</v>
      </c>
    </row>
    <row r="117" spans="1:7" ht="20.7" customHeight="1" x14ac:dyDescent="0.3">
      <c r="A117" s="7" t="s">
        <v>224</v>
      </c>
      <c r="B117" s="8" t="s">
        <v>225</v>
      </c>
      <c r="C117" s="19">
        <v>12.494999999999999</v>
      </c>
      <c r="D117" s="9">
        <v>200</v>
      </c>
      <c r="E117" s="9">
        <v>1985</v>
      </c>
      <c r="F117" s="9">
        <v>6</v>
      </c>
      <c r="G117" s="10">
        <v>1</v>
      </c>
    </row>
    <row r="118" spans="1:7" ht="20.7" customHeight="1" x14ac:dyDescent="0.3">
      <c r="A118" s="11" t="s">
        <v>226</v>
      </c>
      <c r="B118" s="12" t="s">
        <v>227</v>
      </c>
      <c r="C118" s="20">
        <v>15.645</v>
      </c>
      <c r="D118" s="13">
        <v>100</v>
      </c>
      <c r="E118" s="13">
        <v>2322</v>
      </c>
      <c r="F118" s="13">
        <v>7</v>
      </c>
      <c r="G118" s="14">
        <v>1</v>
      </c>
    </row>
    <row r="119" spans="1:7" ht="20.7" customHeight="1" x14ac:dyDescent="0.3">
      <c r="A119" s="7" t="s">
        <v>228</v>
      </c>
      <c r="B119" s="8" t="s">
        <v>229</v>
      </c>
      <c r="C119" s="19">
        <v>15.645</v>
      </c>
      <c r="D119" s="9">
        <v>100</v>
      </c>
      <c r="E119" s="9">
        <v>2058</v>
      </c>
      <c r="F119" s="9">
        <v>7</v>
      </c>
      <c r="G119" s="10">
        <v>1</v>
      </c>
    </row>
    <row r="120" spans="1:7" ht="20.7" customHeight="1" x14ac:dyDescent="0.3">
      <c r="A120" s="11" t="s">
        <v>230</v>
      </c>
      <c r="B120" s="12" t="s">
        <v>231</v>
      </c>
      <c r="C120" s="20">
        <v>25.2</v>
      </c>
      <c r="D120" s="13">
        <v>450</v>
      </c>
      <c r="E120" s="13">
        <v>1610</v>
      </c>
      <c r="F120" s="13">
        <v>6</v>
      </c>
      <c r="G120" s="14">
        <v>1</v>
      </c>
    </row>
    <row r="121" spans="1:7" ht="20.7" customHeight="1" x14ac:dyDescent="0.3">
      <c r="A121" s="7" t="s">
        <v>232</v>
      </c>
      <c r="B121" s="8" t="s">
        <v>233</v>
      </c>
      <c r="C121" s="19">
        <v>25.2</v>
      </c>
      <c r="D121" s="9">
        <v>450</v>
      </c>
      <c r="E121" s="9">
        <v>1126</v>
      </c>
      <c r="F121" s="9">
        <v>6</v>
      </c>
      <c r="G121" s="10">
        <v>1</v>
      </c>
    </row>
    <row r="122" spans="1:7" ht="20.7" customHeight="1" x14ac:dyDescent="0.3">
      <c r="A122" s="11" t="s">
        <v>234</v>
      </c>
      <c r="B122" s="12" t="s">
        <v>235</v>
      </c>
      <c r="C122" s="20">
        <v>25.2</v>
      </c>
      <c r="D122" s="13">
        <v>450</v>
      </c>
      <c r="E122" s="13">
        <v>1533</v>
      </c>
      <c r="F122" s="13">
        <v>6</v>
      </c>
      <c r="G122" s="14">
        <v>1</v>
      </c>
    </row>
    <row r="123" spans="1:7" ht="20.7" customHeight="1" x14ac:dyDescent="0.3">
      <c r="A123" s="7" t="s">
        <v>236</v>
      </c>
      <c r="B123" s="8" t="s">
        <v>237</v>
      </c>
      <c r="C123" s="19">
        <v>36.645000000000003</v>
      </c>
      <c r="D123" s="9">
        <v>400</v>
      </c>
      <c r="E123" s="9">
        <v>2058</v>
      </c>
      <c r="F123" s="9">
        <v>6</v>
      </c>
      <c r="G123" s="10">
        <v>1</v>
      </c>
    </row>
    <row r="124" spans="1:7" ht="20.7" customHeight="1" x14ac:dyDescent="0.3">
      <c r="A124" s="11" t="s">
        <v>238</v>
      </c>
      <c r="B124" s="12" t="s">
        <v>239</v>
      </c>
      <c r="C124" s="20">
        <v>26.25</v>
      </c>
      <c r="D124" s="13">
        <v>300</v>
      </c>
      <c r="E124" s="13">
        <v>5459</v>
      </c>
      <c r="F124" s="13">
        <v>6</v>
      </c>
      <c r="G124" s="14">
        <v>1</v>
      </c>
    </row>
    <row r="125" spans="1:7" ht="20.7" customHeight="1" x14ac:dyDescent="0.3">
      <c r="A125" s="7" t="s">
        <v>240</v>
      </c>
      <c r="B125" s="8" t="s">
        <v>241</v>
      </c>
      <c r="C125" s="19">
        <v>62.895000000000003</v>
      </c>
      <c r="D125" s="9">
        <v>350</v>
      </c>
      <c r="E125" s="9">
        <v>8007</v>
      </c>
      <c r="F125" s="9">
        <v>6</v>
      </c>
      <c r="G125" s="10">
        <v>1</v>
      </c>
    </row>
    <row r="126" spans="1:7" ht="20.7" customHeight="1" x14ac:dyDescent="0.3">
      <c r="A126" s="11" t="s">
        <v>242</v>
      </c>
      <c r="B126" s="12" t="s">
        <v>243</v>
      </c>
      <c r="C126" s="20">
        <v>52.395000000000003</v>
      </c>
      <c r="D126" s="13">
        <v>350</v>
      </c>
      <c r="E126" s="13">
        <v>7319</v>
      </c>
      <c r="F126" s="13">
        <v>6</v>
      </c>
      <c r="G126" s="14">
        <v>1</v>
      </c>
    </row>
    <row r="127" spans="1:7" ht="20.7" customHeight="1" x14ac:dyDescent="0.3">
      <c r="A127" s="7" t="s">
        <v>244</v>
      </c>
      <c r="B127" s="8" t="s">
        <v>245</v>
      </c>
      <c r="C127" s="19">
        <v>52.395000000000003</v>
      </c>
      <c r="D127" s="9">
        <v>350</v>
      </c>
      <c r="E127" s="9">
        <v>5174</v>
      </c>
      <c r="F127" s="9">
        <v>5</v>
      </c>
      <c r="G127" s="10">
        <v>1</v>
      </c>
    </row>
    <row r="128" spans="1:7" ht="20.7" customHeight="1" x14ac:dyDescent="0.3">
      <c r="A128" s="11" t="s">
        <v>246</v>
      </c>
      <c r="B128" s="12" t="s">
        <v>247</v>
      </c>
      <c r="C128" s="20">
        <v>52.395000000000003</v>
      </c>
      <c r="D128" s="13">
        <v>350</v>
      </c>
      <c r="E128" s="13">
        <v>7388</v>
      </c>
      <c r="F128" s="13">
        <v>6</v>
      </c>
      <c r="G128" s="14">
        <v>1</v>
      </c>
    </row>
    <row r="129" spans="1:7" ht="20.7" customHeight="1" x14ac:dyDescent="0.3">
      <c r="A129" s="7" t="s">
        <v>248</v>
      </c>
      <c r="B129" s="8" t="s">
        <v>249</v>
      </c>
      <c r="C129" s="19">
        <v>52.395000000000003</v>
      </c>
      <c r="D129" s="9">
        <v>350</v>
      </c>
      <c r="E129" s="9">
        <v>6117</v>
      </c>
      <c r="F129" s="9">
        <v>6</v>
      </c>
      <c r="G129" s="10">
        <v>1</v>
      </c>
    </row>
    <row r="130" spans="1:7" ht="20.7" customHeight="1" x14ac:dyDescent="0.3">
      <c r="A130" s="11" t="s">
        <v>250</v>
      </c>
      <c r="B130" s="12" t="s">
        <v>251</v>
      </c>
      <c r="C130" s="20">
        <v>41.895000000000003</v>
      </c>
      <c r="D130" s="13">
        <v>350</v>
      </c>
      <c r="E130" s="13">
        <v>6676</v>
      </c>
      <c r="F130" s="13">
        <v>7</v>
      </c>
      <c r="G130" s="14">
        <v>1</v>
      </c>
    </row>
    <row r="131" spans="1:7" ht="20.7" customHeight="1" x14ac:dyDescent="0.3">
      <c r="A131" s="7" t="s">
        <v>252</v>
      </c>
      <c r="B131" s="8" t="s">
        <v>253</v>
      </c>
      <c r="C131" s="19">
        <v>41.895000000000003</v>
      </c>
      <c r="D131" s="9">
        <v>350</v>
      </c>
      <c r="E131" s="9">
        <v>6438</v>
      </c>
      <c r="F131" s="9">
        <v>5</v>
      </c>
      <c r="G131" s="10">
        <v>1</v>
      </c>
    </row>
    <row r="132" spans="1:7" ht="20.7" customHeight="1" x14ac:dyDescent="0.3">
      <c r="A132" s="11" t="s">
        <v>254</v>
      </c>
      <c r="B132" s="12" t="s">
        <v>255</v>
      </c>
      <c r="C132" s="20">
        <v>41.895000000000003</v>
      </c>
      <c r="D132" s="13">
        <v>350</v>
      </c>
      <c r="E132" s="13">
        <v>5515</v>
      </c>
      <c r="F132" s="13">
        <v>6</v>
      </c>
      <c r="G132" s="14">
        <v>1</v>
      </c>
    </row>
    <row r="133" spans="1:7" ht="20.7" customHeight="1" x14ac:dyDescent="0.3">
      <c r="A133" s="7" t="s">
        <v>256</v>
      </c>
      <c r="B133" s="8" t="s">
        <v>257</v>
      </c>
      <c r="C133" s="19">
        <v>41.895000000000003</v>
      </c>
      <c r="D133" s="9">
        <v>350</v>
      </c>
      <c r="E133" s="9">
        <v>6565</v>
      </c>
      <c r="F133" s="9">
        <v>6</v>
      </c>
      <c r="G133" s="10">
        <v>1</v>
      </c>
    </row>
    <row r="134" spans="1:7" ht="20.7" customHeight="1" x14ac:dyDescent="0.3">
      <c r="A134" s="11" t="s">
        <v>258</v>
      </c>
      <c r="B134" s="12" t="s">
        <v>259</v>
      </c>
      <c r="C134" s="20">
        <v>41.895000000000003</v>
      </c>
      <c r="D134" s="13">
        <v>350</v>
      </c>
      <c r="E134" s="13">
        <v>4977</v>
      </c>
      <c r="F134" s="13">
        <v>6</v>
      </c>
      <c r="G134" s="14">
        <v>1</v>
      </c>
    </row>
    <row r="135" spans="1:7" ht="20.7" customHeight="1" x14ac:dyDescent="0.3">
      <c r="A135" s="7" t="s">
        <v>260</v>
      </c>
      <c r="B135" s="8" t="s">
        <v>261</v>
      </c>
      <c r="C135" s="19">
        <v>41.895000000000003</v>
      </c>
      <c r="D135" s="9">
        <v>350</v>
      </c>
      <c r="E135" s="9">
        <v>7227</v>
      </c>
      <c r="F135" s="9">
        <v>5</v>
      </c>
      <c r="G135" s="10">
        <v>1</v>
      </c>
    </row>
    <row r="136" spans="1:7" ht="20.7" customHeight="1" x14ac:dyDescent="0.3">
      <c r="A136" s="11" t="s">
        <v>262</v>
      </c>
      <c r="B136" s="12" t="s">
        <v>263</v>
      </c>
      <c r="C136" s="20">
        <v>41.895000000000003</v>
      </c>
      <c r="D136" s="13">
        <v>350</v>
      </c>
      <c r="E136" s="13">
        <v>5044</v>
      </c>
      <c r="F136" s="13">
        <v>9</v>
      </c>
      <c r="G136" s="14">
        <v>1</v>
      </c>
    </row>
    <row r="137" spans="1:7" ht="20.7" customHeight="1" x14ac:dyDescent="0.3">
      <c r="A137" s="7" t="s">
        <v>264</v>
      </c>
      <c r="B137" s="8" t="s">
        <v>265</v>
      </c>
      <c r="C137" s="19">
        <v>41.895000000000003</v>
      </c>
      <c r="D137" s="9">
        <v>350</v>
      </c>
      <c r="E137" s="9">
        <v>4932</v>
      </c>
      <c r="F137" s="9">
        <v>5</v>
      </c>
      <c r="G137" s="10">
        <v>1</v>
      </c>
    </row>
    <row r="138" spans="1:7" ht="20.7" customHeight="1" x14ac:dyDescent="0.3">
      <c r="A138" s="11" t="s">
        <v>266</v>
      </c>
      <c r="B138" s="12" t="s">
        <v>267</v>
      </c>
      <c r="C138" s="20">
        <v>52.395000000000003</v>
      </c>
      <c r="D138" s="13">
        <v>350</v>
      </c>
      <c r="E138" s="13">
        <v>5021</v>
      </c>
      <c r="F138" s="13">
        <v>5</v>
      </c>
      <c r="G138" s="14">
        <v>1</v>
      </c>
    </row>
    <row r="139" spans="1:7" ht="20.7" customHeight="1" x14ac:dyDescent="0.3">
      <c r="A139" s="7" t="s">
        <v>268</v>
      </c>
      <c r="B139" s="8" t="s">
        <v>269</v>
      </c>
      <c r="C139" s="19">
        <v>41.895000000000003</v>
      </c>
      <c r="D139" s="9">
        <v>350</v>
      </c>
      <c r="E139" s="9">
        <v>0</v>
      </c>
      <c r="F139" s="9">
        <v>6</v>
      </c>
      <c r="G139" s="10">
        <v>1</v>
      </c>
    </row>
    <row r="140" spans="1:7" ht="20.7" customHeight="1" x14ac:dyDescent="0.3">
      <c r="A140" s="11" t="s">
        <v>270</v>
      </c>
      <c r="B140" s="12" t="s">
        <v>271</v>
      </c>
      <c r="C140" s="20">
        <v>62.895000000000003</v>
      </c>
      <c r="D140" s="13">
        <v>350</v>
      </c>
      <c r="E140" s="13">
        <v>2184</v>
      </c>
      <c r="F140" s="13">
        <v>6</v>
      </c>
      <c r="G140" s="14">
        <v>1</v>
      </c>
    </row>
    <row r="141" spans="1:7" ht="20.7" customHeight="1" x14ac:dyDescent="0.3">
      <c r="A141" s="7" t="s">
        <v>272</v>
      </c>
      <c r="B141" s="8" t="s">
        <v>273</v>
      </c>
      <c r="C141" s="19">
        <v>25.2</v>
      </c>
      <c r="D141" s="9">
        <v>500</v>
      </c>
      <c r="E141" s="9">
        <v>180</v>
      </c>
      <c r="F141" s="9">
        <v>11</v>
      </c>
      <c r="G141" s="10">
        <v>1</v>
      </c>
    </row>
    <row r="142" spans="1:7" ht="20.7" customHeight="1" x14ac:dyDescent="0.3">
      <c r="A142" s="11" t="s">
        <v>274</v>
      </c>
      <c r="B142" s="12" t="s">
        <v>275</v>
      </c>
      <c r="C142" s="20">
        <v>29.295000000000002</v>
      </c>
      <c r="D142" s="13">
        <v>500</v>
      </c>
      <c r="E142" s="13">
        <v>162</v>
      </c>
      <c r="F142" s="13">
        <v>10</v>
      </c>
      <c r="G142" s="14">
        <v>1</v>
      </c>
    </row>
    <row r="143" spans="1:7" ht="20.7" customHeight="1" x14ac:dyDescent="0.3">
      <c r="A143" s="7" t="s">
        <v>276</v>
      </c>
      <c r="B143" s="8" t="s">
        <v>277</v>
      </c>
      <c r="C143" s="19">
        <v>29.295000000000002</v>
      </c>
      <c r="D143" s="9">
        <v>500</v>
      </c>
      <c r="E143" s="9">
        <v>184</v>
      </c>
      <c r="F143" s="9">
        <v>9</v>
      </c>
      <c r="G143" s="10">
        <v>1</v>
      </c>
    </row>
    <row r="144" spans="1:7" ht="20.7" customHeight="1" x14ac:dyDescent="0.3">
      <c r="A144" s="11" t="s">
        <v>278</v>
      </c>
      <c r="B144" s="12" t="s">
        <v>279</v>
      </c>
      <c r="C144" s="20">
        <v>20.9895</v>
      </c>
      <c r="D144" s="13">
        <v>500</v>
      </c>
      <c r="E144" s="13">
        <v>167</v>
      </c>
      <c r="F144" s="13">
        <v>7</v>
      </c>
      <c r="G144" s="14">
        <v>1</v>
      </c>
    </row>
    <row r="145" spans="1:7" ht="20.7" customHeight="1" x14ac:dyDescent="0.3">
      <c r="A145" s="7" t="s">
        <v>280</v>
      </c>
      <c r="B145" s="8" t="s">
        <v>281</v>
      </c>
      <c r="C145" s="19">
        <v>20.9895</v>
      </c>
      <c r="D145" s="9">
        <v>500</v>
      </c>
      <c r="E145" s="9">
        <v>152</v>
      </c>
      <c r="F145" s="9">
        <v>7</v>
      </c>
      <c r="G145" s="10">
        <v>1</v>
      </c>
    </row>
    <row r="146" spans="1:7" ht="20.7" customHeight="1" x14ac:dyDescent="0.3">
      <c r="A146" s="11" t="s">
        <v>282</v>
      </c>
      <c r="B146" s="12" t="s">
        <v>283</v>
      </c>
      <c r="C146" s="20">
        <v>20.9895</v>
      </c>
      <c r="D146" s="13">
        <v>500</v>
      </c>
      <c r="E146" s="13">
        <v>186</v>
      </c>
      <c r="F146" s="13">
        <v>7</v>
      </c>
      <c r="G146" s="14">
        <v>1</v>
      </c>
    </row>
    <row r="147" spans="1:7" ht="20.7" customHeight="1" x14ac:dyDescent="0.3">
      <c r="A147" s="7" t="s">
        <v>284</v>
      </c>
      <c r="B147" s="8" t="s">
        <v>285</v>
      </c>
      <c r="C147" s="19">
        <v>20.9895</v>
      </c>
      <c r="D147" s="9">
        <v>500</v>
      </c>
      <c r="E147" s="9">
        <v>185</v>
      </c>
      <c r="F147" s="9">
        <v>7</v>
      </c>
      <c r="G147" s="10">
        <v>1</v>
      </c>
    </row>
    <row r="148" spans="1:7" ht="20.7" customHeight="1" x14ac:dyDescent="0.3">
      <c r="A148" s="11" t="s">
        <v>286</v>
      </c>
      <c r="B148" s="12" t="s">
        <v>287</v>
      </c>
      <c r="C148" s="20">
        <v>29.389500000000002</v>
      </c>
      <c r="D148" s="13">
        <v>350</v>
      </c>
      <c r="E148" s="13">
        <v>0</v>
      </c>
      <c r="F148" s="13">
        <v>7</v>
      </c>
      <c r="G148" s="14">
        <v>1</v>
      </c>
    </row>
    <row r="149" spans="1:7" ht="20.7" customHeight="1" x14ac:dyDescent="0.3">
      <c r="A149" s="7" t="s">
        <v>288</v>
      </c>
      <c r="B149" s="8" t="s">
        <v>289</v>
      </c>
      <c r="C149" s="19">
        <v>29.389500000000002</v>
      </c>
      <c r="D149" s="9">
        <v>350</v>
      </c>
      <c r="E149" s="9">
        <v>3090</v>
      </c>
      <c r="F149" s="9">
        <v>6</v>
      </c>
      <c r="G149" s="10">
        <v>1</v>
      </c>
    </row>
    <row r="150" spans="1:7" ht="20.7" customHeight="1" x14ac:dyDescent="0.3">
      <c r="A150" s="11" t="s">
        <v>290</v>
      </c>
      <c r="B150" s="12" t="s">
        <v>291</v>
      </c>
      <c r="C150" s="20">
        <v>29.389500000000002</v>
      </c>
      <c r="D150" s="13">
        <v>350</v>
      </c>
      <c r="E150" s="13">
        <v>2923</v>
      </c>
      <c r="F150" s="13">
        <v>6</v>
      </c>
      <c r="G150" s="14">
        <v>1</v>
      </c>
    </row>
    <row r="151" spans="1:7" ht="20.7" customHeight="1" x14ac:dyDescent="0.3">
      <c r="A151" s="7" t="s">
        <v>292</v>
      </c>
      <c r="B151" s="8" t="s">
        <v>293</v>
      </c>
      <c r="C151" s="19">
        <v>29.389500000000002</v>
      </c>
      <c r="D151" s="9">
        <v>350</v>
      </c>
      <c r="E151" s="9">
        <v>2259</v>
      </c>
      <c r="F151" s="9">
        <v>6</v>
      </c>
      <c r="G151" s="10">
        <v>1</v>
      </c>
    </row>
    <row r="152" spans="1:7" ht="20.7" customHeight="1" x14ac:dyDescent="0.3">
      <c r="A152" s="11" t="s">
        <v>294</v>
      </c>
      <c r="B152" s="12" t="s">
        <v>295</v>
      </c>
      <c r="C152" s="20">
        <v>29.389500000000002</v>
      </c>
      <c r="D152" s="13">
        <v>350</v>
      </c>
      <c r="E152" s="13">
        <v>728</v>
      </c>
      <c r="F152" s="13">
        <v>4</v>
      </c>
      <c r="G152" s="14">
        <v>1</v>
      </c>
    </row>
    <row r="153" spans="1:7" ht="20.7" customHeight="1" x14ac:dyDescent="0.3">
      <c r="A153" s="7" t="s">
        <v>296</v>
      </c>
      <c r="B153" s="8" t="s">
        <v>297</v>
      </c>
      <c r="C153" s="19">
        <v>29.389500000000002</v>
      </c>
      <c r="D153" s="9">
        <v>350</v>
      </c>
      <c r="E153" s="9">
        <v>999</v>
      </c>
      <c r="F153" s="9">
        <v>7</v>
      </c>
      <c r="G153" s="10">
        <v>1</v>
      </c>
    </row>
    <row r="154" spans="1:7" ht="20.7" customHeight="1" x14ac:dyDescent="0.3">
      <c r="A154" s="11" t="s">
        <v>298</v>
      </c>
      <c r="B154" s="12" t="s">
        <v>299</v>
      </c>
      <c r="C154" s="20">
        <v>29.389500000000002</v>
      </c>
      <c r="D154" s="13">
        <v>350</v>
      </c>
      <c r="E154" s="13">
        <v>3198</v>
      </c>
      <c r="F154" s="13">
        <v>7</v>
      </c>
      <c r="G154" s="14">
        <v>1</v>
      </c>
    </row>
    <row r="155" spans="1:7" ht="20.7" customHeight="1" x14ac:dyDescent="0.3">
      <c r="A155" s="7" t="s">
        <v>300</v>
      </c>
      <c r="B155" s="8" t="s">
        <v>301</v>
      </c>
      <c r="C155" s="19">
        <v>29.389500000000002</v>
      </c>
      <c r="D155" s="9">
        <v>350</v>
      </c>
      <c r="E155" s="9">
        <v>3120</v>
      </c>
      <c r="F155" s="9">
        <v>7</v>
      </c>
      <c r="G155" s="10">
        <v>1</v>
      </c>
    </row>
    <row r="156" spans="1:7" ht="20.7" customHeight="1" x14ac:dyDescent="0.3">
      <c r="A156" s="11" t="s">
        <v>302</v>
      </c>
      <c r="B156" s="12" t="s">
        <v>303</v>
      </c>
      <c r="C156" s="20">
        <v>29.389500000000002</v>
      </c>
      <c r="D156" s="13">
        <v>350</v>
      </c>
      <c r="E156" s="13">
        <v>0</v>
      </c>
      <c r="F156" s="13">
        <v>6</v>
      </c>
      <c r="G156" s="14">
        <v>1</v>
      </c>
    </row>
    <row r="157" spans="1:7" ht="20.7" customHeight="1" x14ac:dyDescent="0.3">
      <c r="A157" s="7" t="s">
        <v>304</v>
      </c>
      <c r="B157" s="8" t="s">
        <v>305</v>
      </c>
      <c r="C157" s="19">
        <v>29.389500000000002</v>
      </c>
      <c r="D157" s="9">
        <v>350</v>
      </c>
      <c r="E157" s="9">
        <v>0</v>
      </c>
      <c r="F157" s="9">
        <v>6</v>
      </c>
      <c r="G157" s="10">
        <v>1</v>
      </c>
    </row>
    <row r="158" spans="1:7" ht="20.7" customHeight="1" x14ac:dyDescent="0.3">
      <c r="A158" s="11" t="s">
        <v>306</v>
      </c>
      <c r="B158" s="12" t="s">
        <v>307</v>
      </c>
      <c r="C158" s="20">
        <v>29.389500000000002</v>
      </c>
      <c r="D158" s="13">
        <v>350</v>
      </c>
      <c r="E158" s="13">
        <v>0</v>
      </c>
      <c r="F158" s="13">
        <v>6</v>
      </c>
      <c r="G158" s="14">
        <v>1</v>
      </c>
    </row>
    <row r="159" spans="1:7" ht="20.7" customHeight="1" x14ac:dyDescent="0.3">
      <c r="A159" s="7" t="s">
        <v>308</v>
      </c>
      <c r="B159" s="8" t="s">
        <v>309</v>
      </c>
      <c r="C159" s="19">
        <v>36.645000000000003</v>
      </c>
      <c r="D159" s="9">
        <v>300</v>
      </c>
      <c r="E159" s="9">
        <v>3273</v>
      </c>
      <c r="F159" s="9">
        <v>6</v>
      </c>
      <c r="G159" s="10">
        <v>1</v>
      </c>
    </row>
    <row r="160" spans="1:7" ht="20.7" customHeight="1" x14ac:dyDescent="0.3">
      <c r="A160" s="11" t="s">
        <v>310</v>
      </c>
      <c r="B160" s="12" t="s">
        <v>311</v>
      </c>
      <c r="C160" s="20">
        <v>31.5</v>
      </c>
      <c r="D160" s="13">
        <v>300</v>
      </c>
      <c r="E160" s="13">
        <v>3302</v>
      </c>
      <c r="F160" s="13">
        <v>8</v>
      </c>
      <c r="G160" s="14">
        <v>1</v>
      </c>
    </row>
    <row r="161" spans="1:7" ht="20.7" customHeight="1" x14ac:dyDescent="0.3">
      <c r="A161" s="7" t="s">
        <v>312</v>
      </c>
      <c r="B161" s="8" t="s">
        <v>313</v>
      </c>
      <c r="C161" s="19">
        <v>31.5</v>
      </c>
      <c r="D161" s="9">
        <v>300</v>
      </c>
      <c r="E161" s="9">
        <v>2533</v>
      </c>
      <c r="F161" s="9">
        <v>5</v>
      </c>
      <c r="G161" s="10">
        <v>1</v>
      </c>
    </row>
    <row r="162" spans="1:7" ht="20.7" customHeight="1" x14ac:dyDescent="0.3">
      <c r="A162" s="11" t="s">
        <v>314</v>
      </c>
      <c r="B162" s="12" t="s">
        <v>315</v>
      </c>
      <c r="C162" s="20">
        <v>36.645000000000003</v>
      </c>
      <c r="D162" s="13">
        <v>300</v>
      </c>
      <c r="E162" s="13">
        <v>2026</v>
      </c>
      <c r="F162" s="13">
        <v>6</v>
      </c>
      <c r="G162" s="14">
        <v>1</v>
      </c>
    </row>
    <row r="163" spans="1:7" ht="20.7" customHeight="1" x14ac:dyDescent="0.3">
      <c r="A163" s="7" t="s">
        <v>316</v>
      </c>
      <c r="B163" s="8" t="s">
        <v>317</v>
      </c>
      <c r="C163" s="19">
        <v>31.5</v>
      </c>
      <c r="D163" s="9">
        <v>300</v>
      </c>
      <c r="E163" s="9">
        <v>3707</v>
      </c>
      <c r="F163" s="9">
        <v>6</v>
      </c>
      <c r="G163" s="10">
        <v>1</v>
      </c>
    </row>
    <row r="164" spans="1:7" ht="20.7" customHeight="1" x14ac:dyDescent="0.3">
      <c r="A164" s="11" t="s">
        <v>318</v>
      </c>
      <c r="B164" s="12" t="s">
        <v>319</v>
      </c>
      <c r="C164" s="20">
        <v>34.639499999999998</v>
      </c>
      <c r="D164" s="13">
        <v>350</v>
      </c>
      <c r="E164" s="13">
        <v>6916</v>
      </c>
      <c r="F164" s="13">
        <v>6</v>
      </c>
      <c r="G164" s="14">
        <v>1</v>
      </c>
    </row>
    <row r="165" spans="1:7" ht="20.7" customHeight="1" x14ac:dyDescent="0.3">
      <c r="A165" s="7" t="s">
        <v>320</v>
      </c>
      <c r="B165" s="8" t="s">
        <v>321</v>
      </c>
      <c r="C165" s="19">
        <v>31.5</v>
      </c>
      <c r="D165" s="9">
        <v>300</v>
      </c>
      <c r="E165" s="9">
        <v>3584</v>
      </c>
      <c r="F165" s="9">
        <v>6</v>
      </c>
      <c r="G165" s="10">
        <v>1</v>
      </c>
    </row>
    <row r="166" spans="1:7" ht="20.7" customHeight="1" x14ac:dyDescent="0.3">
      <c r="A166" s="11" t="s">
        <v>322</v>
      </c>
      <c r="B166" s="12" t="s">
        <v>323</v>
      </c>
      <c r="C166" s="20">
        <v>31.5</v>
      </c>
      <c r="D166" s="13">
        <v>300</v>
      </c>
      <c r="E166" s="13">
        <v>2570</v>
      </c>
      <c r="F166" s="13">
        <v>6</v>
      </c>
      <c r="G166" s="14">
        <v>1</v>
      </c>
    </row>
    <row r="167" spans="1:7" ht="20.7" customHeight="1" x14ac:dyDescent="0.3">
      <c r="A167" s="7" t="s">
        <v>324</v>
      </c>
      <c r="B167" s="8" t="s">
        <v>325</v>
      </c>
      <c r="C167" s="19">
        <v>36.645000000000003</v>
      </c>
      <c r="D167" s="9">
        <v>300</v>
      </c>
      <c r="E167" s="9">
        <v>2154</v>
      </c>
      <c r="F167" s="9">
        <v>5</v>
      </c>
      <c r="G167" s="10">
        <v>1</v>
      </c>
    </row>
    <row r="168" spans="1:7" ht="20.7" customHeight="1" x14ac:dyDescent="0.3">
      <c r="A168" s="11" t="s">
        <v>326</v>
      </c>
      <c r="B168" s="12" t="s">
        <v>327</v>
      </c>
      <c r="C168" s="20">
        <v>36.7395</v>
      </c>
      <c r="D168" s="13">
        <v>350</v>
      </c>
      <c r="E168" s="13">
        <v>0</v>
      </c>
      <c r="F168" s="13">
        <v>6</v>
      </c>
      <c r="G168" s="14">
        <v>1</v>
      </c>
    </row>
    <row r="169" spans="1:7" ht="20.7" customHeight="1" x14ac:dyDescent="0.3">
      <c r="A169" s="7" t="s">
        <v>328</v>
      </c>
      <c r="B169" s="8" t="s">
        <v>329</v>
      </c>
      <c r="C169" s="19">
        <v>61.95</v>
      </c>
      <c r="D169" s="9">
        <v>900</v>
      </c>
      <c r="E169" s="9">
        <v>2</v>
      </c>
      <c r="F169" s="9">
        <v>6</v>
      </c>
      <c r="G169" s="10">
        <v>1</v>
      </c>
    </row>
    <row r="170" spans="1:7" ht="20.7" customHeight="1" x14ac:dyDescent="0.3">
      <c r="A170" s="11" t="s">
        <v>330</v>
      </c>
      <c r="B170" s="12" t="s">
        <v>331</v>
      </c>
      <c r="C170" s="20">
        <v>82.95</v>
      </c>
      <c r="D170" s="13">
        <v>520</v>
      </c>
      <c r="E170" s="13">
        <v>3678</v>
      </c>
      <c r="F170" s="13">
        <v>8</v>
      </c>
      <c r="G170" s="14">
        <v>1</v>
      </c>
    </row>
    <row r="171" spans="1:7" ht="20.7" customHeight="1" x14ac:dyDescent="0.3">
      <c r="A171" s="7" t="s">
        <v>332</v>
      </c>
      <c r="B171" s="8" t="s">
        <v>333</v>
      </c>
      <c r="C171" s="19">
        <v>72.45</v>
      </c>
      <c r="D171" s="9">
        <v>900</v>
      </c>
      <c r="E171" s="9">
        <v>3450</v>
      </c>
      <c r="F171" s="9">
        <v>7</v>
      </c>
      <c r="G171" s="10">
        <v>1</v>
      </c>
    </row>
    <row r="172" spans="1:7" ht="20.7" customHeight="1" x14ac:dyDescent="0.3">
      <c r="A172" s="11" t="s">
        <v>334</v>
      </c>
      <c r="B172" s="12" t="s">
        <v>335</v>
      </c>
      <c r="C172" s="20">
        <v>72.45</v>
      </c>
      <c r="D172" s="13">
        <v>900</v>
      </c>
      <c r="E172" s="13">
        <v>2870</v>
      </c>
      <c r="F172" s="13">
        <v>7</v>
      </c>
      <c r="G172" s="14">
        <v>1</v>
      </c>
    </row>
    <row r="173" spans="1:7" ht="20.7" customHeight="1" x14ac:dyDescent="0.3">
      <c r="A173" s="7" t="s">
        <v>336</v>
      </c>
      <c r="B173" s="8" t="s">
        <v>337</v>
      </c>
      <c r="C173" s="19">
        <v>78.75</v>
      </c>
      <c r="D173" s="9">
        <v>900</v>
      </c>
      <c r="E173" s="9">
        <v>3582</v>
      </c>
      <c r="F173" s="9">
        <v>8</v>
      </c>
      <c r="G173" s="10">
        <v>1</v>
      </c>
    </row>
    <row r="174" spans="1:7" ht="20.7" customHeight="1" x14ac:dyDescent="0.3">
      <c r="A174" s="11" t="s">
        <v>338</v>
      </c>
      <c r="B174" s="12" t="s">
        <v>339</v>
      </c>
      <c r="C174" s="20">
        <v>78.75</v>
      </c>
      <c r="D174" s="13">
        <v>900</v>
      </c>
      <c r="E174" s="13">
        <v>3397</v>
      </c>
      <c r="F174" s="13">
        <v>8</v>
      </c>
      <c r="G174" s="14">
        <v>1</v>
      </c>
    </row>
    <row r="175" spans="1:7" ht="20.7" customHeight="1" x14ac:dyDescent="0.3">
      <c r="A175" s="7" t="s">
        <v>340</v>
      </c>
      <c r="B175" s="8" t="s">
        <v>341</v>
      </c>
      <c r="C175" s="19">
        <v>78.75</v>
      </c>
      <c r="D175" s="9">
        <v>900</v>
      </c>
      <c r="E175" s="9">
        <v>2450</v>
      </c>
      <c r="F175" s="9">
        <v>8</v>
      </c>
      <c r="G175" s="10">
        <v>1</v>
      </c>
    </row>
    <row r="176" spans="1:7" ht="20.7" customHeight="1" x14ac:dyDescent="0.3">
      <c r="A176" s="11" t="s">
        <v>342</v>
      </c>
      <c r="B176" s="12" t="s">
        <v>343</v>
      </c>
      <c r="C176" s="20">
        <v>72.45</v>
      </c>
      <c r="D176" s="13">
        <v>900</v>
      </c>
      <c r="E176" s="13">
        <v>1620</v>
      </c>
      <c r="F176" s="13">
        <v>7</v>
      </c>
      <c r="G176" s="14">
        <v>1</v>
      </c>
    </row>
    <row r="177" spans="1:7" ht="20.7" customHeight="1" x14ac:dyDescent="0.3">
      <c r="A177" s="7" t="s">
        <v>344</v>
      </c>
      <c r="B177" s="8" t="s">
        <v>345</v>
      </c>
      <c r="C177" s="19">
        <v>78.644999999999996</v>
      </c>
      <c r="D177" s="9">
        <v>900</v>
      </c>
      <c r="E177" s="9">
        <v>1999</v>
      </c>
      <c r="F177" s="9">
        <v>8</v>
      </c>
      <c r="G177" s="10">
        <v>1</v>
      </c>
    </row>
    <row r="178" spans="1:7" ht="20.7" customHeight="1" x14ac:dyDescent="0.3">
      <c r="A178" s="11" t="s">
        <v>346</v>
      </c>
      <c r="B178" s="12" t="s">
        <v>347</v>
      </c>
      <c r="C178" s="20">
        <v>71.400000000000006</v>
      </c>
      <c r="D178" s="13">
        <v>900</v>
      </c>
      <c r="E178" s="13">
        <v>1864</v>
      </c>
      <c r="F178" s="13">
        <v>7</v>
      </c>
      <c r="G178" s="14">
        <v>1</v>
      </c>
    </row>
    <row r="179" spans="1:7" ht="20.7" customHeight="1" x14ac:dyDescent="0.3">
      <c r="A179" s="7" t="s">
        <v>348</v>
      </c>
      <c r="B179" s="8" t="s">
        <v>349</v>
      </c>
      <c r="C179" s="19">
        <v>68.25</v>
      </c>
      <c r="D179" s="9">
        <v>900</v>
      </c>
      <c r="E179" s="9">
        <v>5721</v>
      </c>
      <c r="F179" s="9">
        <v>7</v>
      </c>
      <c r="G179" s="10">
        <v>1</v>
      </c>
    </row>
    <row r="180" spans="1:7" ht="20.7" customHeight="1" x14ac:dyDescent="0.3">
      <c r="A180" s="11" t="s">
        <v>350</v>
      </c>
      <c r="B180" s="12" t="s">
        <v>351</v>
      </c>
      <c r="C180" s="20">
        <v>78.644999999999996</v>
      </c>
      <c r="D180" s="13">
        <v>900</v>
      </c>
      <c r="E180" s="13">
        <v>6489</v>
      </c>
      <c r="F180" s="13">
        <v>8</v>
      </c>
      <c r="G180" s="14">
        <v>1</v>
      </c>
    </row>
    <row r="181" spans="1:7" ht="20.7" customHeight="1" x14ac:dyDescent="0.3">
      <c r="A181" s="7" t="s">
        <v>352</v>
      </c>
      <c r="B181" s="8" t="s">
        <v>353</v>
      </c>
      <c r="C181" s="19">
        <v>68.25</v>
      </c>
      <c r="D181" s="9">
        <v>900</v>
      </c>
      <c r="E181" s="9">
        <v>7935</v>
      </c>
      <c r="F181" s="9">
        <v>9</v>
      </c>
      <c r="G181" s="10">
        <v>1</v>
      </c>
    </row>
    <row r="182" spans="1:7" ht="20.7" customHeight="1" x14ac:dyDescent="0.3">
      <c r="A182" s="11" t="s">
        <v>354</v>
      </c>
      <c r="B182" s="12" t="s">
        <v>355</v>
      </c>
      <c r="C182" s="20">
        <v>71.400000000000006</v>
      </c>
      <c r="D182" s="13">
        <v>900</v>
      </c>
      <c r="E182" s="13">
        <v>13665</v>
      </c>
      <c r="F182" s="13">
        <v>7</v>
      </c>
      <c r="G182" s="14">
        <v>1</v>
      </c>
    </row>
    <row r="183" spans="1:7" ht="20.7" customHeight="1" x14ac:dyDescent="0.3">
      <c r="A183" s="7" t="s">
        <v>356</v>
      </c>
      <c r="B183" s="8" t="s">
        <v>357</v>
      </c>
      <c r="C183" s="19">
        <v>71.400000000000006</v>
      </c>
      <c r="D183" s="9">
        <v>900</v>
      </c>
      <c r="E183" s="9">
        <v>7987</v>
      </c>
      <c r="F183" s="9">
        <v>6</v>
      </c>
      <c r="G183" s="10">
        <v>1</v>
      </c>
    </row>
    <row r="184" spans="1:7" ht="20.7" customHeight="1" x14ac:dyDescent="0.3">
      <c r="A184" s="11" t="s">
        <v>358</v>
      </c>
      <c r="B184" s="12" t="s">
        <v>359</v>
      </c>
      <c r="C184" s="20">
        <v>78.644999999999996</v>
      </c>
      <c r="D184" s="13">
        <v>500</v>
      </c>
      <c r="E184" s="13">
        <v>6738</v>
      </c>
      <c r="F184" s="13">
        <v>6</v>
      </c>
      <c r="G184" s="14">
        <v>1</v>
      </c>
    </row>
    <row r="185" spans="1:7" ht="20.7" customHeight="1" x14ac:dyDescent="0.3">
      <c r="A185" s="7" t="s">
        <v>360</v>
      </c>
      <c r="B185" s="8" t="s">
        <v>361</v>
      </c>
      <c r="C185" s="19">
        <v>68.25</v>
      </c>
      <c r="D185" s="9">
        <v>500</v>
      </c>
      <c r="E185" s="9">
        <v>6233</v>
      </c>
      <c r="F185" s="9">
        <v>6</v>
      </c>
      <c r="G185" s="10">
        <v>1</v>
      </c>
    </row>
    <row r="186" spans="1:7" ht="20.7" customHeight="1" x14ac:dyDescent="0.3">
      <c r="A186" s="11" t="s">
        <v>362</v>
      </c>
      <c r="B186" s="12" t="s">
        <v>363</v>
      </c>
      <c r="C186" s="20">
        <v>78.644999999999996</v>
      </c>
      <c r="D186" s="13">
        <v>900</v>
      </c>
      <c r="E186" s="13">
        <v>3708</v>
      </c>
      <c r="F186" s="13">
        <v>8</v>
      </c>
      <c r="G186" s="14">
        <v>1</v>
      </c>
    </row>
    <row r="187" spans="1:7" ht="20.7" customHeight="1" x14ac:dyDescent="0.3">
      <c r="A187" s="7" t="s">
        <v>364</v>
      </c>
      <c r="B187" s="8" t="s">
        <v>365</v>
      </c>
      <c r="C187" s="19">
        <v>71.400000000000006</v>
      </c>
      <c r="D187" s="9">
        <v>900</v>
      </c>
      <c r="E187" s="9">
        <v>4700</v>
      </c>
      <c r="F187" s="9">
        <v>7</v>
      </c>
      <c r="G187" s="10">
        <v>1</v>
      </c>
    </row>
    <row r="188" spans="1:7" ht="20.7" customHeight="1" x14ac:dyDescent="0.3">
      <c r="A188" s="11" t="s">
        <v>366</v>
      </c>
      <c r="B188" s="12" t="s">
        <v>367</v>
      </c>
      <c r="C188" s="20">
        <v>68.239500000000007</v>
      </c>
      <c r="D188" s="13">
        <v>380</v>
      </c>
      <c r="E188" s="13">
        <v>6982</v>
      </c>
      <c r="F188" s="13">
        <v>5</v>
      </c>
      <c r="G188" s="14">
        <v>1</v>
      </c>
    </row>
    <row r="189" spans="1:7" ht="20.7" customHeight="1" x14ac:dyDescent="0.3">
      <c r="A189" s="7" t="s">
        <v>368</v>
      </c>
      <c r="B189" s="8" t="s">
        <v>369</v>
      </c>
      <c r="C189" s="19">
        <v>38.85</v>
      </c>
      <c r="D189" s="9">
        <v>450</v>
      </c>
      <c r="E189" s="9">
        <v>0</v>
      </c>
      <c r="F189" s="9">
        <v>6</v>
      </c>
      <c r="G189" s="10">
        <v>1</v>
      </c>
    </row>
    <row r="190" spans="1:7" ht="20.7" customHeight="1" x14ac:dyDescent="0.3">
      <c r="A190" s="11" t="s">
        <v>370</v>
      </c>
      <c r="B190" s="12" t="s">
        <v>371</v>
      </c>
      <c r="C190" s="20">
        <v>68.144999999999996</v>
      </c>
      <c r="D190" s="13">
        <v>520</v>
      </c>
      <c r="E190" s="13">
        <v>5498</v>
      </c>
      <c r="F190" s="13">
        <v>7</v>
      </c>
      <c r="G190" s="14">
        <v>1</v>
      </c>
    </row>
    <row r="191" spans="1:7" ht="20.7" customHeight="1" x14ac:dyDescent="0.3">
      <c r="A191" s="7" t="s">
        <v>372</v>
      </c>
      <c r="B191" s="8" t="s">
        <v>373</v>
      </c>
      <c r="C191" s="19">
        <v>68.144999999999996</v>
      </c>
      <c r="D191" s="9">
        <v>520</v>
      </c>
      <c r="E191" s="9">
        <v>8752</v>
      </c>
      <c r="F191" s="9">
        <v>13</v>
      </c>
      <c r="G191" s="10">
        <v>1</v>
      </c>
    </row>
    <row r="192" spans="1:7" ht="20.7" customHeight="1" x14ac:dyDescent="0.3">
      <c r="A192" s="11" t="s">
        <v>374</v>
      </c>
      <c r="B192" s="12" t="s">
        <v>375</v>
      </c>
      <c r="C192" s="20">
        <v>68.144999999999996</v>
      </c>
      <c r="D192" s="13">
        <v>520</v>
      </c>
      <c r="E192" s="13">
        <v>11908</v>
      </c>
      <c r="F192" s="13">
        <v>14</v>
      </c>
      <c r="G192" s="14">
        <v>1</v>
      </c>
    </row>
    <row r="193" spans="1:7" ht="20.7" customHeight="1" x14ac:dyDescent="0.3">
      <c r="A193" s="7" t="s">
        <v>376</v>
      </c>
      <c r="B193" s="8" t="s">
        <v>377</v>
      </c>
      <c r="C193" s="19">
        <v>68.144999999999996</v>
      </c>
      <c r="D193" s="9">
        <v>520</v>
      </c>
      <c r="E193" s="9">
        <v>6652</v>
      </c>
      <c r="F193" s="9">
        <v>6</v>
      </c>
      <c r="G193" s="10">
        <v>1</v>
      </c>
    </row>
    <row r="194" spans="1:7" ht="20.7" customHeight="1" x14ac:dyDescent="0.3">
      <c r="A194" s="11" t="s">
        <v>378</v>
      </c>
      <c r="B194" s="12" t="s">
        <v>379</v>
      </c>
      <c r="C194" s="20">
        <v>68.144999999999996</v>
      </c>
      <c r="D194" s="13">
        <v>520</v>
      </c>
      <c r="E194" s="13">
        <v>7255</v>
      </c>
      <c r="F194" s="13">
        <v>13</v>
      </c>
      <c r="G194" s="14">
        <v>1</v>
      </c>
    </row>
    <row r="195" spans="1:7" ht="20.7" customHeight="1" x14ac:dyDescent="0.3">
      <c r="A195" s="7" t="s">
        <v>380</v>
      </c>
      <c r="B195" s="8" t="s">
        <v>381</v>
      </c>
      <c r="C195" s="19">
        <v>68.144999999999996</v>
      </c>
      <c r="D195" s="9">
        <v>520</v>
      </c>
      <c r="E195" s="9">
        <v>12942</v>
      </c>
      <c r="F195" s="9">
        <v>11</v>
      </c>
      <c r="G195" s="10">
        <v>1</v>
      </c>
    </row>
    <row r="196" spans="1:7" ht="20.7" customHeight="1" x14ac:dyDescent="0.3">
      <c r="A196" s="11" t="s">
        <v>382</v>
      </c>
      <c r="B196" s="12" t="s">
        <v>383</v>
      </c>
      <c r="C196" s="20">
        <v>68.144999999999996</v>
      </c>
      <c r="D196" s="13">
        <v>520</v>
      </c>
      <c r="E196" s="13">
        <v>7990</v>
      </c>
      <c r="F196" s="13">
        <v>10</v>
      </c>
      <c r="G196" s="14">
        <v>1</v>
      </c>
    </row>
    <row r="197" spans="1:7" ht="20.7" customHeight="1" x14ac:dyDescent="0.3">
      <c r="A197" s="7" t="s">
        <v>384</v>
      </c>
      <c r="B197" s="8" t="s">
        <v>385</v>
      </c>
      <c r="C197" s="19">
        <v>68.144999999999996</v>
      </c>
      <c r="D197" s="9">
        <v>520</v>
      </c>
      <c r="E197" s="9">
        <v>7376</v>
      </c>
      <c r="F197" s="9">
        <v>10</v>
      </c>
      <c r="G197" s="10">
        <v>1</v>
      </c>
    </row>
    <row r="198" spans="1:7" ht="20.7" customHeight="1" x14ac:dyDescent="0.3">
      <c r="A198" s="11" t="s">
        <v>386</v>
      </c>
      <c r="B198" s="12" t="s">
        <v>387</v>
      </c>
      <c r="C198" s="20">
        <v>62.895000000000003</v>
      </c>
      <c r="D198" s="13">
        <v>500</v>
      </c>
      <c r="E198" s="13">
        <v>12594</v>
      </c>
      <c r="F198" s="13">
        <v>10</v>
      </c>
      <c r="G198" s="14">
        <v>1</v>
      </c>
    </row>
    <row r="199" spans="1:7" ht="20.7" customHeight="1" x14ac:dyDescent="0.3">
      <c r="A199" s="7" t="s">
        <v>388</v>
      </c>
      <c r="B199" s="8" t="s">
        <v>389</v>
      </c>
      <c r="C199" s="19">
        <v>62.895000000000003</v>
      </c>
      <c r="D199" s="9">
        <v>500</v>
      </c>
      <c r="E199" s="9">
        <v>9975</v>
      </c>
      <c r="F199" s="9">
        <v>9</v>
      </c>
      <c r="G199" s="10">
        <v>1</v>
      </c>
    </row>
    <row r="200" spans="1:7" ht="20.7" customHeight="1" x14ac:dyDescent="0.3">
      <c r="A200" s="11" t="s">
        <v>390</v>
      </c>
      <c r="B200" s="12" t="s">
        <v>391</v>
      </c>
      <c r="C200" s="20">
        <v>62.895000000000003</v>
      </c>
      <c r="D200" s="13">
        <v>500</v>
      </c>
      <c r="E200" s="13">
        <v>7985</v>
      </c>
      <c r="F200" s="13">
        <v>11</v>
      </c>
      <c r="G200" s="14">
        <v>1</v>
      </c>
    </row>
    <row r="201" spans="1:7" ht="20.7" customHeight="1" x14ac:dyDescent="0.3">
      <c r="A201" s="7" t="s">
        <v>392</v>
      </c>
      <c r="B201" s="8" t="s">
        <v>393</v>
      </c>
      <c r="C201" s="19">
        <v>62.895000000000003</v>
      </c>
      <c r="D201" s="9">
        <v>500</v>
      </c>
      <c r="E201" s="9">
        <v>8030</v>
      </c>
      <c r="F201" s="9">
        <v>6</v>
      </c>
      <c r="G201" s="10">
        <v>1</v>
      </c>
    </row>
    <row r="202" spans="1:7" ht="20.7" customHeight="1" x14ac:dyDescent="0.3">
      <c r="A202" s="11" t="s">
        <v>394</v>
      </c>
      <c r="B202" s="12" t="s">
        <v>395</v>
      </c>
      <c r="C202" s="20">
        <v>62.895000000000003</v>
      </c>
      <c r="D202" s="13">
        <v>500</v>
      </c>
      <c r="E202" s="13">
        <v>8224</v>
      </c>
      <c r="F202" s="13">
        <v>6</v>
      </c>
      <c r="G202" s="14">
        <v>1</v>
      </c>
    </row>
    <row r="203" spans="1:7" ht="20.7" customHeight="1" x14ac:dyDescent="0.3">
      <c r="A203" s="7" t="s">
        <v>396</v>
      </c>
      <c r="B203" s="8" t="s">
        <v>397</v>
      </c>
      <c r="C203" s="19">
        <v>62.895000000000003</v>
      </c>
      <c r="D203" s="9">
        <v>500</v>
      </c>
      <c r="E203" s="9">
        <v>8977</v>
      </c>
      <c r="F203" s="9">
        <v>8</v>
      </c>
      <c r="G203" s="10">
        <v>1</v>
      </c>
    </row>
    <row r="204" spans="1:7" ht="20.7" customHeight="1" x14ac:dyDescent="0.3">
      <c r="A204" s="11" t="s">
        <v>398</v>
      </c>
      <c r="B204" s="12" t="s">
        <v>399</v>
      </c>
      <c r="C204" s="20">
        <v>62.895000000000003</v>
      </c>
      <c r="D204" s="13">
        <v>500</v>
      </c>
      <c r="E204" s="13">
        <v>8437</v>
      </c>
      <c r="F204" s="13">
        <v>8</v>
      </c>
      <c r="G204" s="14">
        <v>1</v>
      </c>
    </row>
    <row r="205" spans="1:7" ht="20.7" customHeight="1" x14ac:dyDescent="0.3">
      <c r="A205" s="7" t="s">
        <v>400</v>
      </c>
      <c r="B205" s="8" t="s">
        <v>401</v>
      </c>
      <c r="C205" s="19">
        <v>57.75</v>
      </c>
      <c r="D205" s="9">
        <v>900</v>
      </c>
      <c r="E205" s="9">
        <v>572</v>
      </c>
      <c r="F205" s="9">
        <v>7</v>
      </c>
      <c r="G205" s="10">
        <v>1</v>
      </c>
    </row>
    <row r="206" spans="1:7" ht="20.7" customHeight="1" x14ac:dyDescent="0.3">
      <c r="A206" s="11" t="s">
        <v>402</v>
      </c>
      <c r="B206" s="12" t="s">
        <v>403</v>
      </c>
      <c r="C206" s="20">
        <v>31.4895</v>
      </c>
      <c r="D206" s="13">
        <v>350</v>
      </c>
      <c r="E206" s="13">
        <v>2357</v>
      </c>
      <c r="F206" s="13">
        <v>6</v>
      </c>
      <c r="G206" s="14">
        <v>1</v>
      </c>
    </row>
    <row r="207" spans="1:7" ht="20.7" customHeight="1" x14ac:dyDescent="0.3">
      <c r="A207" s="7" t="s">
        <v>404</v>
      </c>
      <c r="B207" s="8" t="s">
        <v>405</v>
      </c>
      <c r="C207" s="19">
        <v>31.4895</v>
      </c>
      <c r="D207" s="9">
        <v>350</v>
      </c>
      <c r="E207" s="9">
        <v>2430</v>
      </c>
      <c r="F207" s="9">
        <v>6</v>
      </c>
      <c r="G207" s="10">
        <v>1</v>
      </c>
    </row>
    <row r="208" spans="1:7" ht="20.7" customHeight="1" x14ac:dyDescent="0.3">
      <c r="A208" s="11" t="s">
        <v>406</v>
      </c>
      <c r="B208" s="12" t="s">
        <v>407</v>
      </c>
      <c r="C208" s="20">
        <v>31.4895</v>
      </c>
      <c r="D208" s="13">
        <v>350</v>
      </c>
      <c r="E208" s="13">
        <v>2880</v>
      </c>
      <c r="F208" s="13">
        <v>6</v>
      </c>
      <c r="G208" s="14">
        <v>1</v>
      </c>
    </row>
    <row r="209" spans="1:7" ht="20.7" customHeight="1" x14ac:dyDescent="0.3">
      <c r="A209" s="7" t="s">
        <v>408</v>
      </c>
      <c r="B209" s="8" t="s">
        <v>409</v>
      </c>
      <c r="C209" s="19">
        <v>31.4895</v>
      </c>
      <c r="D209" s="9">
        <v>350</v>
      </c>
      <c r="E209" s="9">
        <v>9334</v>
      </c>
      <c r="F209" s="9">
        <v>6</v>
      </c>
      <c r="G209" s="10">
        <v>1</v>
      </c>
    </row>
    <row r="210" spans="1:7" ht="20.7" customHeight="1" x14ac:dyDescent="0.3">
      <c r="A210" s="11" t="s">
        <v>410</v>
      </c>
      <c r="B210" s="12" t="s">
        <v>411</v>
      </c>
      <c r="C210" s="20">
        <v>31.4895</v>
      </c>
      <c r="D210" s="13">
        <v>350</v>
      </c>
      <c r="E210" s="13">
        <v>2117</v>
      </c>
      <c r="F210" s="13">
        <v>7</v>
      </c>
      <c r="G210" s="14">
        <v>1</v>
      </c>
    </row>
    <row r="211" spans="1:7" ht="20.7" customHeight="1" x14ac:dyDescent="0.3">
      <c r="A211" s="7" t="s">
        <v>412</v>
      </c>
      <c r="B211" s="8" t="s">
        <v>413</v>
      </c>
      <c r="C211" s="19">
        <v>31.4895</v>
      </c>
      <c r="D211" s="9">
        <v>350</v>
      </c>
      <c r="E211" s="9">
        <v>3297</v>
      </c>
      <c r="F211" s="9">
        <v>6</v>
      </c>
      <c r="G211" s="10">
        <v>1</v>
      </c>
    </row>
    <row r="212" spans="1:7" ht="20.7" customHeight="1" x14ac:dyDescent="0.3">
      <c r="A212" s="11" t="s">
        <v>414</v>
      </c>
      <c r="B212" s="12" t="s">
        <v>415</v>
      </c>
      <c r="C212" s="20">
        <v>68.25</v>
      </c>
      <c r="D212" s="13">
        <v>900</v>
      </c>
      <c r="E212" s="13">
        <v>438</v>
      </c>
      <c r="F212" s="13">
        <v>7</v>
      </c>
      <c r="G212" s="14">
        <v>1</v>
      </c>
    </row>
    <row r="213" spans="1:7" ht="20.7" customHeight="1" x14ac:dyDescent="0.3">
      <c r="A213" s="7" t="s">
        <v>416</v>
      </c>
      <c r="B213" s="8" t="s">
        <v>417</v>
      </c>
      <c r="C213" s="19">
        <v>73.394999999999996</v>
      </c>
      <c r="D213" s="9">
        <v>900</v>
      </c>
      <c r="E213" s="9">
        <v>3982</v>
      </c>
      <c r="F213" s="9">
        <v>11</v>
      </c>
      <c r="G213" s="10">
        <v>1</v>
      </c>
    </row>
    <row r="214" spans="1:7" ht="20.7" customHeight="1" x14ac:dyDescent="0.3">
      <c r="A214" s="11" t="s">
        <v>418</v>
      </c>
      <c r="B214" s="12" t="s">
        <v>419</v>
      </c>
      <c r="C214" s="20">
        <v>73.394999999999996</v>
      </c>
      <c r="D214" s="13">
        <v>900</v>
      </c>
      <c r="E214" s="13">
        <v>621</v>
      </c>
      <c r="F214" s="13">
        <v>7</v>
      </c>
      <c r="G214" s="14">
        <v>1</v>
      </c>
    </row>
    <row r="215" spans="1:7" ht="20.7" customHeight="1" x14ac:dyDescent="0.3">
      <c r="A215" s="7" t="s">
        <v>420</v>
      </c>
      <c r="B215" s="8" t="s">
        <v>421</v>
      </c>
      <c r="C215" s="19">
        <v>73.394999999999996</v>
      </c>
      <c r="D215" s="9">
        <v>900</v>
      </c>
      <c r="E215" s="9">
        <v>2371</v>
      </c>
      <c r="F215" s="9">
        <v>9</v>
      </c>
      <c r="G215" s="10">
        <v>1</v>
      </c>
    </row>
    <row r="216" spans="1:7" ht="20.7" customHeight="1" x14ac:dyDescent="0.3">
      <c r="A216" s="11" t="s">
        <v>422</v>
      </c>
      <c r="B216" s="12" t="s">
        <v>423</v>
      </c>
      <c r="C216" s="20">
        <v>73.394999999999996</v>
      </c>
      <c r="D216" s="13">
        <v>900</v>
      </c>
      <c r="E216" s="13">
        <v>6586</v>
      </c>
      <c r="F216" s="13">
        <v>10</v>
      </c>
      <c r="G216" s="14">
        <v>1</v>
      </c>
    </row>
    <row r="217" spans="1:7" ht="20.7" customHeight="1" x14ac:dyDescent="0.3">
      <c r="A217" s="7" t="s">
        <v>424</v>
      </c>
      <c r="B217" s="8" t="s">
        <v>425</v>
      </c>
      <c r="C217" s="19">
        <v>78.75</v>
      </c>
      <c r="D217" s="9">
        <v>900</v>
      </c>
      <c r="E217" s="9">
        <v>8031</v>
      </c>
      <c r="F217" s="9">
        <v>9</v>
      </c>
      <c r="G217" s="10">
        <v>1</v>
      </c>
    </row>
    <row r="218" spans="1:7" ht="20.7" customHeight="1" x14ac:dyDescent="0.3">
      <c r="A218" s="11" t="s">
        <v>426</v>
      </c>
      <c r="B218" s="12" t="s">
        <v>427</v>
      </c>
      <c r="C218" s="20">
        <v>78.75</v>
      </c>
      <c r="D218" s="13">
        <v>900</v>
      </c>
      <c r="E218" s="13">
        <v>5952</v>
      </c>
      <c r="F218" s="13">
        <v>11</v>
      </c>
      <c r="G218" s="14">
        <v>1</v>
      </c>
    </row>
    <row r="219" spans="1:7" ht="20.7" customHeight="1" x14ac:dyDescent="0.3">
      <c r="A219" s="7" t="s">
        <v>428</v>
      </c>
      <c r="B219" s="8" t="s">
        <v>429</v>
      </c>
      <c r="C219" s="19">
        <v>78.75</v>
      </c>
      <c r="D219" s="9">
        <v>900</v>
      </c>
      <c r="E219" s="9">
        <v>6727</v>
      </c>
      <c r="F219" s="9">
        <v>7</v>
      </c>
      <c r="G219" s="10">
        <v>1</v>
      </c>
    </row>
    <row r="220" spans="1:7" ht="20.7" customHeight="1" x14ac:dyDescent="0.3">
      <c r="A220" s="11" t="s">
        <v>430</v>
      </c>
      <c r="B220" s="12" t="s">
        <v>431</v>
      </c>
      <c r="C220" s="20">
        <v>94.394999999999996</v>
      </c>
      <c r="D220" s="13">
        <v>900</v>
      </c>
      <c r="E220" s="13">
        <v>12146</v>
      </c>
      <c r="F220" s="13">
        <v>6</v>
      </c>
      <c r="G220" s="14">
        <v>1</v>
      </c>
    </row>
    <row r="221" spans="1:7" ht="20.7" customHeight="1" x14ac:dyDescent="0.3">
      <c r="A221" s="7" t="s">
        <v>432</v>
      </c>
      <c r="B221" s="8" t="s">
        <v>433</v>
      </c>
      <c r="C221" s="19">
        <v>62.895000000000003</v>
      </c>
      <c r="D221" s="9">
        <v>380</v>
      </c>
      <c r="E221" s="9">
        <v>5579</v>
      </c>
      <c r="F221" s="9">
        <v>5</v>
      </c>
      <c r="G221" s="10">
        <v>1</v>
      </c>
    </row>
    <row r="222" spans="1:7" ht="20.7" customHeight="1" x14ac:dyDescent="0.3">
      <c r="A222" s="11" t="s">
        <v>434</v>
      </c>
      <c r="B222" s="12" t="s">
        <v>435</v>
      </c>
      <c r="C222" s="20">
        <v>62.895000000000003</v>
      </c>
      <c r="D222" s="13">
        <v>380</v>
      </c>
      <c r="E222" s="13">
        <v>6839</v>
      </c>
      <c r="F222" s="13">
        <v>6</v>
      </c>
      <c r="G222" s="14">
        <v>1</v>
      </c>
    </row>
    <row r="223" spans="1:7" ht="20.7" customHeight="1" x14ac:dyDescent="0.3">
      <c r="A223" s="7" t="s">
        <v>436</v>
      </c>
      <c r="B223" s="8" t="s">
        <v>437</v>
      </c>
      <c r="C223" s="19">
        <v>62.895000000000003</v>
      </c>
      <c r="D223" s="9">
        <v>380</v>
      </c>
      <c r="E223" s="9">
        <v>7182</v>
      </c>
      <c r="F223" s="9">
        <v>6</v>
      </c>
      <c r="G223" s="10">
        <v>1</v>
      </c>
    </row>
    <row r="224" spans="1:7" ht="20.7" customHeight="1" x14ac:dyDescent="0.3">
      <c r="A224" s="11" t="s">
        <v>438</v>
      </c>
      <c r="B224" s="12" t="s">
        <v>439</v>
      </c>
      <c r="C224" s="20">
        <v>62.895000000000003</v>
      </c>
      <c r="D224" s="13">
        <v>380</v>
      </c>
      <c r="E224" s="13">
        <v>6270</v>
      </c>
      <c r="F224" s="13">
        <v>7</v>
      </c>
      <c r="G224" s="14">
        <v>1</v>
      </c>
    </row>
    <row r="225" spans="1:7" ht="20.7" customHeight="1" x14ac:dyDescent="0.3">
      <c r="A225" s="7" t="s">
        <v>440</v>
      </c>
      <c r="B225" s="8" t="s">
        <v>441</v>
      </c>
      <c r="C225" s="19">
        <v>78.75</v>
      </c>
      <c r="D225" s="9">
        <v>380</v>
      </c>
      <c r="E225" s="9">
        <v>3215</v>
      </c>
      <c r="F225" s="9">
        <v>6</v>
      </c>
      <c r="G225" s="10">
        <v>1</v>
      </c>
    </row>
    <row r="226" spans="1:7" ht="20.7" customHeight="1" x14ac:dyDescent="0.3">
      <c r="A226" s="11" t="s">
        <v>442</v>
      </c>
      <c r="B226" s="12" t="s">
        <v>443</v>
      </c>
      <c r="C226" s="20">
        <v>78.75</v>
      </c>
      <c r="D226" s="13">
        <v>380</v>
      </c>
      <c r="E226" s="13">
        <v>5695</v>
      </c>
      <c r="F226" s="13">
        <v>8</v>
      </c>
      <c r="G226" s="14">
        <v>1</v>
      </c>
    </row>
    <row r="227" spans="1:7" ht="20.7" customHeight="1" x14ac:dyDescent="0.3">
      <c r="A227" s="7" t="s">
        <v>444</v>
      </c>
      <c r="B227" s="8" t="s">
        <v>445</v>
      </c>
      <c r="C227" s="19">
        <v>78.75</v>
      </c>
      <c r="D227" s="9">
        <v>380</v>
      </c>
      <c r="E227" s="9">
        <v>3628</v>
      </c>
      <c r="F227" s="9">
        <v>6</v>
      </c>
      <c r="G227" s="10">
        <v>1</v>
      </c>
    </row>
    <row r="228" spans="1:7" ht="20.7" customHeight="1" x14ac:dyDescent="0.3">
      <c r="A228" s="11" t="s">
        <v>446</v>
      </c>
      <c r="B228" s="12" t="s">
        <v>447</v>
      </c>
      <c r="C228" s="20">
        <v>99.75</v>
      </c>
      <c r="D228" s="13">
        <v>600</v>
      </c>
      <c r="E228" s="13">
        <v>4048</v>
      </c>
      <c r="F228" s="13">
        <v>6</v>
      </c>
      <c r="G228" s="14">
        <v>1</v>
      </c>
    </row>
    <row r="229" spans="1:7" ht="20.7" customHeight="1" x14ac:dyDescent="0.3">
      <c r="A229" s="7" t="s">
        <v>448</v>
      </c>
      <c r="B229" s="8" t="s">
        <v>449</v>
      </c>
      <c r="C229" s="19">
        <v>78.75</v>
      </c>
      <c r="D229" s="9">
        <v>600</v>
      </c>
      <c r="E229" s="9">
        <v>10786</v>
      </c>
      <c r="F229" s="9">
        <v>6</v>
      </c>
      <c r="G229" s="10">
        <v>1</v>
      </c>
    </row>
    <row r="230" spans="1:7" ht="20.7" customHeight="1" x14ac:dyDescent="0.3">
      <c r="A230" s="11" t="s">
        <v>450</v>
      </c>
      <c r="B230" s="12" t="s">
        <v>451</v>
      </c>
      <c r="C230" s="20">
        <v>99.75</v>
      </c>
      <c r="D230" s="13">
        <v>600</v>
      </c>
      <c r="E230" s="13">
        <v>10928</v>
      </c>
      <c r="F230" s="13">
        <v>5</v>
      </c>
      <c r="G230" s="14">
        <v>1</v>
      </c>
    </row>
    <row r="231" spans="1:7" ht="20.7" customHeight="1" x14ac:dyDescent="0.3">
      <c r="A231" s="7" t="s">
        <v>452</v>
      </c>
      <c r="B231" s="8" t="s">
        <v>453</v>
      </c>
      <c r="C231" s="19">
        <v>99.75</v>
      </c>
      <c r="D231" s="9">
        <v>600</v>
      </c>
      <c r="E231" s="9">
        <v>7045</v>
      </c>
      <c r="F231" s="9">
        <v>10</v>
      </c>
      <c r="G231" s="10">
        <v>1</v>
      </c>
    </row>
    <row r="232" spans="1:7" ht="20.7" customHeight="1" x14ac:dyDescent="0.3">
      <c r="A232" s="11" t="s">
        <v>454</v>
      </c>
      <c r="B232" s="12" t="s">
        <v>455</v>
      </c>
      <c r="C232" s="20">
        <v>89.25</v>
      </c>
      <c r="D232" s="13">
        <v>600</v>
      </c>
      <c r="E232" s="13">
        <v>1126</v>
      </c>
      <c r="F232" s="13">
        <v>6</v>
      </c>
      <c r="G232" s="14">
        <v>1</v>
      </c>
    </row>
    <row r="233" spans="1:7" ht="20.7" customHeight="1" x14ac:dyDescent="0.3">
      <c r="A233" s="7" t="s">
        <v>456</v>
      </c>
      <c r="B233" s="8" t="s">
        <v>457</v>
      </c>
      <c r="C233" s="19">
        <v>89.25</v>
      </c>
      <c r="D233" s="9">
        <v>600</v>
      </c>
      <c r="E233" s="9">
        <v>1818</v>
      </c>
      <c r="F233" s="9">
        <v>6</v>
      </c>
      <c r="G233" s="10">
        <v>1</v>
      </c>
    </row>
    <row r="234" spans="1:7" ht="20.7" customHeight="1" x14ac:dyDescent="0.3">
      <c r="A234" s="11" t="s">
        <v>458</v>
      </c>
      <c r="B234" s="12" t="s">
        <v>459</v>
      </c>
      <c r="C234" s="20">
        <v>9.4499999999999993</v>
      </c>
      <c r="D234" s="13">
        <v>0</v>
      </c>
      <c r="E234" s="13">
        <v>2427</v>
      </c>
      <c r="F234" s="13">
        <v>105</v>
      </c>
      <c r="G234" s="14">
        <v>1</v>
      </c>
    </row>
    <row r="235" spans="1:7" ht="20.7" customHeight="1" x14ac:dyDescent="0.3">
      <c r="A235" s="7" t="s">
        <v>460</v>
      </c>
      <c r="B235" s="8" t="s">
        <v>461</v>
      </c>
      <c r="C235" s="19">
        <v>15.75</v>
      </c>
      <c r="D235" s="9">
        <v>0</v>
      </c>
      <c r="E235" s="9">
        <v>2926</v>
      </c>
      <c r="F235" s="9">
        <v>102</v>
      </c>
      <c r="G235" s="10">
        <v>1</v>
      </c>
    </row>
    <row r="236" spans="1:7" ht="20.7" customHeight="1" x14ac:dyDescent="0.3">
      <c r="A236" s="11" t="s">
        <v>462</v>
      </c>
      <c r="B236" s="12" t="s">
        <v>463</v>
      </c>
      <c r="C236" s="20">
        <v>26.25</v>
      </c>
      <c r="D236" s="13">
        <v>0</v>
      </c>
      <c r="E236" s="13">
        <v>2987</v>
      </c>
      <c r="F236" s="13">
        <v>80</v>
      </c>
      <c r="G236" s="14">
        <v>1</v>
      </c>
    </row>
    <row r="237" spans="1:7" ht="20.7" customHeight="1" x14ac:dyDescent="0.3">
      <c r="A237" s="7" t="s">
        <v>464</v>
      </c>
      <c r="B237" s="8" t="s">
        <v>465</v>
      </c>
      <c r="C237" s="19">
        <v>10.395</v>
      </c>
      <c r="D237" s="9">
        <v>300</v>
      </c>
      <c r="E237" s="9">
        <v>617</v>
      </c>
      <c r="F237" s="9">
        <v>9</v>
      </c>
      <c r="G237" s="10">
        <v>1</v>
      </c>
    </row>
    <row r="238" spans="1:7" ht="20.7" customHeight="1" x14ac:dyDescent="0.3">
      <c r="A238" s="11" t="s">
        <v>466</v>
      </c>
      <c r="B238" s="12" t="s">
        <v>467</v>
      </c>
      <c r="C238" s="20">
        <v>15.7395</v>
      </c>
      <c r="D238" s="13">
        <v>300</v>
      </c>
      <c r="E238" s="13">
        <v>184</v>
      </c>
      <c r="F238" s="13">
        <v>6</v>
      </c>
      <c r="G238" s="14">
        <v>1</v>
      </c>
    </row>
    <row r="239" spans="1:7" ht="20.7" customHeight="1" x14ac:dyDescent="0.3">
      <c r="A239" s="7" t="s">
        <v>468</v>
      </c>
      <c r="B239" s="8" t="s">
        <v>469</v>
      </c>
      <c r="C239" s="19">
        <v>15.7395</v>
      </c>
      <c r="D239" s="9">
        <v>300</v>
      </c>
      <c r="E239" s="9">
        <v>160</v>
      </c>
      <c r="F239" s="9">
        <v>6</v>
      </c>
      <c r="G239" s="10">
        <v>1</v>
      </c>
    </row>
    <row r="240" spans="1:7" ht="20.7" customHeight="1" x14ac:dyDescent="0.3">
      <c r="A240" s="11" t="s">
        <v>470</v>
      </c>
      <c r="B240" s="12" t="s">
        <v>471</v>
      </c>
      <c r="C240" s="20">
        <v>15.7395</v>
      </c>
      <c r="D240" s="13">
        <v>300</v>
      </c>
      <c r="E240" s="13">
        <v>165</v>
      </c>
      <c r="F240" s="13">
        <v>6</v>
      </c>
      <c r="G240" s="14">
        <v>1</v>
      </c>
    </row>
    <row r="241" spans="1:7" ht="20.7" customHeight="1" x14ac:dyDescent="0.3">
      <c r="A241" s="7" t="s">
        <v>472</v>
      </c>
      <c r="B241" s="8" t="s">
        <v>473</v>
      </c>
      <c r="C241" s="19">
        <v>15.7395</v>
      </c>
      <c r="D241" s="9">
        <v>300</v>
      </c>
      <c r="E241" s="9">
        <v>26</v>
      </c>
      <c r="F241" s="9">
        <v>6</v>
      </c>
      <c r="G241" s="10">
        <v>1</v>
      </c>
    </row>
    <row r="242" spans="1:7" ht="20.7" customHeight="1" x14ac:dyDescent="0.3">
      <c r="A242" s="11" t="s">
        <v>474</v>
      </c>
      <c r="B242" s="12" t="s">
        <v>475</v>
      </c>
      <c r="C242" s="20">
        <v>15.7395</v>
      </c>
      <c r="D242" s="13">
        <v>300</v>
      </c>
      <c r="E242" s="13">
        <v>158</v>
      </c>
      <c r="F242" s="13">
        <v>8</v>
      </c>
      <c r="G242" s="14">
        <v>1</v>
      </c>
    </row>
    <row r="243" spans="1:7" ht="20.7" customHeight="1" x14ac:dyDescent="0.3">
      <c r="A243" s="7" t="s">
        <v>476</v>
      </c>
      <c r="B243" s="8" t="s">
        <v>477</v>
      </c>
      <c r="C243" s="19">
        <v>15.7395</v>
      </c>
      <c r="D243" s="9">
        <v>300</v>
      </c>
      <c r="E243" s="9">
        <v>158</v>
      </c>
      <c r="F243" s="9">
        <v>7</v>
      </c>
      <c r="G243" s="10">
        <v>1</v>
      </c>
    </row>
    <row r="244" spans="1:7" ht="20.7" customHeight="1" x14ac:dyDescent="0.3">
      <c r="A244" s="11" t="s">
        <v>478</v>
      </c>
      <c r="B244" s="12" t="s">
        <v>479</v>
      </c>
      <c r="C244" s="20">
        <v>15.7395</v>
      </c>
      <c r="D244" s="13">
        <v>300</v>
      </c>
      <c r="E244" s="13">
        <v>159</v>
      </c>
      <c r="F244" s="13">
        <v>5</v>
      </c>
      <c r="G244" s="14">
        <v>1</v>
      </c>
    </row>
    <row r="245" spans="1:7" ht="20.7" customHeight="1" x14ac:dyDescent="0.3">
      <c r="A245" s="7" t="s">
        <v>480</v>
      </c>
      <c r="B245" s="8" t="s">
        <v>481</v>
      </c>
      <c r="C245" s="19">
        <v>14.689500000000001</v>
      </c>
      <c r="D245" s="9">
        <v>300</v>
      </c>
      <c r="E245" s="9">
        <v>165</v>
      </c>
      <c r="F245" s="9">
        <v>6</v>
      </c>
      <c r="G245" s="10">
        <v>1</v>
      </c>
    </row>
    <row r="246" spans="1:7" ht="20.7" customHeight="1" x14ac:dyDescent="0.3">
      <c r="A246" s="11" t="s">
        <v>482</v>
      </c>
      <c r="B246" s="12" t="s">
        <v>483</v>
      </c>
      <c r="C246" s="20">
        <v>14.689500000000001</v>
      </c>
      <c r="D246" s="13">
        <v>300</v>
      </c>
      <c r="E246" s="13">
        <v>153</v>
      </c>
      <c r="F246" s="13">
        <v>6</v>
      </c>
      <c r="G246" s="14">
        <v>1</v>
      </c>
    </row>
    <row r="247" spans="1:7" ht="20.7" customHeight="1" x14ac:dyDescent="0.3">
      <c r="A247" s="7" t="s">
        <v>484</v>
      </c>
      <c r="B247" s="8" t="s">
        <v>485</v>
      </c>
      <c r="C247" s="19">
        <v>14.689500000000001</v>
      </c>
      <c r="D247" s="9">
        <v>300</v>
      </c>
      <c r="E247" s="9">
        <v>184</v>
      </c>
      <c r="F247" s="9">
        <v>3</v>
      </c>
      <c r="G247" s="10">
        <v>1</v>
      </c>
    </row>
    <row r="248" spans="1:7" ht="20.7" customHeight="1" x14ac:dyDescent="0.3">
      <c r="A248" s="11" t="s">
        <v>486</v>
      </c>
      <c r="B248" s="12" t="s">
        <v>487</v>
      </c>
      <c r="C248" s="20">
        <v>71.400000000000006</v>
      </c>
      <c r="D248" s="13">
        <v>900</v>
      </c>
      <c r="E248" s="13">
        <v>1932</v>
      </c>
      <c r="F248" s="13">
        <v>8</v>
      </c>
      <c r="G248" s="14">
        <v>1</v>
      </c>
    </row>
    <row r="249" spans="1:7" ht="20.7" customHeight="1" x14ac:dyDescent="0.3">
      <c r="A249" s="7" t="s">
        <v>488</v>
      </c>
      <c r="B249" s="8" t="s">
        <v>489</v>
      </c>
      <c r="C249" s="19">
        <v>71.400000000000006</v>
      </c>
      <c r="D249" s="9">
        <v>900</v>
      </c>
      <c r="E249" s="9">
        <v>1765</v>
      </c>
      <c r="F249" s="9">
        <v>7</v>
      </c>
      <c r="G249" s="10">
        <v>1</v>
      </c>
    </row>
    <row r="250" spans="1:7" ht="20.7" customHeight="1" x14ac:dyDescent="0.3">
      <c r="A250" s="15" t="s">
        <v>490</v>
      </c>
      <c r="B250" s="16" t="s">
        <v>491</v>
      </c>
      <c r="C250" s="21">
        <v>71.400000000000006</v>
      </c>
      <c r="D250" s="17">
        <v>900</v>
      </c>
      <c r="E250" s="17">
        <v>1651</v>
      </c>
      <c r="F250" s="17">
        <v>8</v>
      </c>
      <c r="G250" s="18">
        <v>1</v>
      </c>
    </row>
  </sheetData>
  <sheetProtection algorithmName="SHA-512" hashValue="zc0HFVWW5oKh5ZtMAYFsoOzpfva20zvLyCDPJ2BMLYzY1BJqzCgIM9Wc0RjdBx/IYgsi8nkzklg2bUzSpQf2Zg==" saltValue="PhjlloLnrK39EEOzK5rgcw==" spinCount="100000" sheet="1" formatCells="0"/>
  <mergeCells count="5">
    <mergeCell ref="O1:P1"/>
    <mergeCell ref="A1:B1"/>
    <mergeCell ref="C1:D1"/>
    <mergeCell ref="E1:G1"/>
    <mergeCell ref="K1:M1"/>
  </mergeCells>
  <conditionalFormatting sqref="G15:G17">
    <cfRule type="expression" dxfId="0" priority="2">
      <formula>G15&lt;&gt;""</formula>
    </cfRule>
  </conditionalFormatting>
  <dataValidations count="2">
    <dataValidation type="list" allowBlank="1" showInputMessage="1" showErrorMessage="1" sqref="J8:J9" xr:uid="{1F01EDB9-13CE-43AF-898A-1484E01008BF}">
      <formula1>$L$7:$L$18</formula1>
    </dataValidation>
    <dataValidation type="list" allowBlank="1" showInputMessage="1" showErrorMessage="1" sqref="K3:K4" xr:uid="{E583A6E8-9D47-481D-9CBF-6DCCE3C1105B}">
      <formula1>$T$1:$T$15</formula1>
    </dataValidation>
  </dataValidations>
  <hyperlinks>
    <hyperlink ref="A1" r:id="rId1" display="Bonache.fr" xr:uid="{F86DBCD1-8AA8-4C04-AB6C-2401D6E47E2D}"/>
    <hyperlink ref="C1:D1" r:id="rId2" display="Bonbache.fr/Excel" xr:uid="{DCA7FC72-EB13-4EE3-8476-82EEF689FCF8}"/>
    <hyperlink ref="O1" r:id="rId3" xr:uid="{67BEC06E-57D6-4BDA-A700-7D867A098FF5}"/>
    <hyperlink ref="K1" r:id="rId4" xr:uid="{F9854BCC-2DD1-4364-9110-1FC5E9DCFCA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Catalogue</vt:lpstr>
      <vt:lpstr>produit_code</vt:lpstr>
      <vt:lpstr>produit_nom</vt:lpstr>
      <vt:lpstr>produit_poids</vt:lpstr>
      <vt:lpstr>produit_prix</vt:lpstr>
      <vt:lpstr>produit_ref</vt:lpstr>
      <vt:lpstr>produit_stock</vt:lpstr>
      <vt:lpstr>produit_vues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2024-08-09T14:47:51Z</dcterms:created>
  <dcterms:modified xsi:type="dcterms:W3CDTF">2024-08-09T15:54:06Z</dcterms:modified>
</cp:coreProperties>
</file>